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TLINE\EPRUS PSAD - 330\"/>
    </mc:Choice>
  </mc:AlternateContent>
  <xr:revisionPtr revIDLastSave="0" documentId="13_ncr:1_{E850ABD8-237F-4A39-9077-7F5415735EC7}" xr6:coauthVersionLast="45" xr6:coauthVersionMax="45" xr10:uidLastSave="{00000000-0000-0000-0000-000000000000}"/>
  <workbookProtection workbookAlgorithmName="SHA-512" workbookHashValue="20eevLiHGM4GvvWz3oj8IjLFojf2t3nGOhFkjZakRHR9PH++1C4XqgbBBx/PyGiz+Jq9EPOlee5mh86PK/bI7A==" workbookSaltValue="f1Qe/ScLfVc93hKOWZhkwQ==" workbookSpinCount="100000" lockStructure="1"/>
  <bookViews>
    <workbookView xWindow="-120" yWindow="-120" windowWidth="25440" windowHeight="15540" firstSheet="1" activeTab="1" xr2:uid="{8EF7226A-3C6B-4878-AFC7-D29DD3A26B1F}"/>
  </bookViews>
  <sheets>
    <sheet name="Param" sheetId="3" state="hidden" r:id="rId1"/>
    <sheet name="BC-MASQUES-GROUPEMENT" sheetId="1" r:id="rId2"/>
  </sheets>
  <definedNames>
    <definedName name="artcod">Param!$B$4</definedName>
    <definedName name="artnom">Param!$B$5</definedName>
    <definedName name="cond">Param!$B$6</definedName>
    <definedName name="datecde">'BC-MASQUES-GROUPEMENT'!$B$8</definedName>
    <definedName name="lgadr">Param!$B$3</definedName>
    <definedName name="nbe">Param!$B$2</definedName>
    <definedName name="nbm">Param!$B$1</definedName>
    <definedName name="numalloga">'BC-MASQUES-GROUPEMENT'!$D$8</definedName>
    <definedName name="numcde">'BC-MASQUES-GROUPEMENT'!$C$8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22" i="1"/>
  <c r="N8" i="1" l="1"/>
  <c r="D22" i="1" l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1" i="1"/>
  <c r="C270" i="1" l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C21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P8" i="1" l="1"/>
  <c r="M270" i="1" l="1"/>
  <c r="M31" i="1"/>
  <c r="M30" i="1"/>
  <c r="M29" i="1"/>
  <c r="M28" i="1"/>
  <c r="M27" i="1"/>
  <c r="M26" i="1"/>
  <c r="M25" i="1"/>
  <c r="M24" i="1"/>
  <c r="M23" i="1"/>
  <c r="M22" i="1"/>
  <c r="M21" i="1"/>
  <c r="B1" i="1"/>
  <c r="L8" i="1" l="1"/>
  <c r="K8" i="1"/>
</calcChain>
</file>

<file path=xl/sharedStrings.xml><?xml version="1.0" encoding="utf-8"?>
<sst xmlns="http://schemas.openxmlformats.org/spreadsheetml/2006/main" count="320" uniqueCount="46">
  <si>
    <t>SIRET</t>
  </si>
  <si>
    <t>SIREN</t>
  </si>
  <si>
    <t>PSAD001</t>
  </si>
  <si>
    <t>MASQUE CHIR.ELASCA DIFF CA1960</t>
  </si>
  <si>
    <t>obligatoire</t>
  </si>
  <si>
    <t>non modifiable</t>
  </si>
  <si>
    <t>Date
Commande</t>
  </si>
  <si>
    <t>Raison sociale</t>
  </si>
  <si>
    <t>Adresse 1</t>
  </si>
  <si>
    <t>Adresse complémentaire</t>
  </si>
  <si>
    <t>Code Postal</t>
  </si>
  <si>
    <t>Ville</t>
  </si>
  <si>
    <t>Réf. Masque</t>
  </si>
  <si>
    <t>Désignation masque</t>
  </si>
  <si>
    <t>Nb max de masques autorisé</t>
  </si>
  <si>
    <t>Nombre de masques demandé</t>
  </si>
  <si>
    <t>Nb masque / pers</t>
  </si>
  <si>
    <t>Nb employés mini</t>
  </si>
  <si>
    <t>Longueur adr</t>
  </si>
  <si>
    <t xml:space="preserve">calcul auto </t>
  </si>
  <si>
    <t>A saisir</t>
  </si>
  <si>
    <t>(*) Cellules à corriger</t>
  </si>
  <si>
    <t>Code article</t>
  </si>
  <si>
    <t>Nom article</t>
  </si>
  <si>
    <t>POINT DE LIVRAISON</t>
  </si>
  <si>
    <t>Nb masque par boite</t>
  </si>
  <si>
    <t>CDE</t>
  </si>
  <si>
    <t>GRP</t>
  </si>
  <si>
    <t>Attestation URSSAF</t>
  </si>
  <si>
    <t>Extrait
KBIS</t>
  </si>
  <si>
    <t>Cocher une case</t>
  </si>
  <si>
    <t>Référence commande Client</t>
  </si>
  <si>
    <t>Numéro de commande ALLOGA</t>
  </si>
  <si>
    <t>réservé ALLOGA</t>
  </si>
  <si>
    <t>NB DE MASQUES LIVRABLES</t>
  </si>
  <si>
    <t>Merci de :</t>
  </si>
  <si>
    <t>- ne pas saisir de "retour chariot" ou "saut de ligne" dans les zones de texte</t>
  </si>
  <si>
    <t>- ne pas saisir de caractère ";" (point virgule)</t>
  </si>
  <si>
    <t>non saisissable - recopie automatique</t>
  </si>
  <si>
    <t>Adresse</t>
  </si>
  <si>
    <t>Aide à la livraison</t>
  </si>
  <si>
    <t>Nombre de salariés</t>
  </si>
  <si>
    <t>LISTE DETAILLEE DES ENTREPRISES CONCERNEES PAR CETTE COMMANDE GROUPEE</t>
  </si>
  <si>
    <t>(*) Si l'entité donneuse d'ordre est elligible à l'allocation de masques, ne pas oublier de la mentionner dans le listing ci-dessous</t>
  </si>
  <si>
    <t>Nb max de masques
 autorisé</t>
  </si>
  <si>
    <t>Nombre de salariés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</si>
</sst>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u val="double"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4" fillId="4" borderId="0" xfId="0" applyFon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49" fontId="0" fillId="0" borderId="6" xfId="0" applyNumberFormat="1" applyBorder="1" applyProtection="1"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alignment horizontal="center" vertical="center"/>
      <protection hidden="1"/>
    </xf>
    <xf numFmtId="14" fontId="0" fillId="0" borderId="6" xfId="0" applyNumberFormat="1" applyBorder="1" applyAlignment="1" applyProtection="1">
      <alignment horizontal="center" vertical="center"/>
      <protection hidden="1"/>
    </xf>
    <xf numFmtId="49" fontId="0" fillId="0" borderId="6" xfId="0" applyNumberFormat="1" applyBorder="1" applyProtection="1">
      <protection hidden="1"/>
    </xf>
    <xf numFmtId="49" fontId="0" fillId="0" borderId="6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49" fontId="0" fillId="0" borderId="5" xfId="0" applyNumberForma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165" fontId="0" fillId="0" borderId="5" xfId="0" quotePrefix="1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8" xfId="0" applyBorder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49" fontId="0" fillId="0" borderId="6" xfId="0" applyNumberForma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Protection="1">
      <protection hidden="1"/>
    </xf>
    <xf numFmtId="0" fontId="9" fillId="3" borderId="0" xfId="0" applyFont="1" applyFill="1" applyAlignment="1" applyProtection="1">
      <alignment horizontal="left" indent="1"/>
      <protection hidden="1"/>
    </xf>
    <xf numFmtId="0" fontId="0" fillId="0" borderId="0" xfId="0" applyAlignment="1" applyProtection="1">
      <alignment wrapText="1"/>
      <protection hidden="1"/>
    </xf>
    <xf numFmtId="0" fontId="9" fillId="3" borderId="0" xfId="0" quotePrefix="1" applyFont="1" applyFill="1" applyAlignment="1" applyProtection="1">
      <alignment horizontal="left" indent="3"/>
      <protection hidden="1"/>
    </xf>
    <xf numFmtId="0" fontId="0" fillId="3" borderId="0" xfId="0" applyFill="1"/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 indent="3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/>
      <protection hidden="1"/>
    </xf>
    <xf numFmtId="0" fontId="4" fillId="4" borderId="10" xfId="0" applyFont="1" applyFill="1" applyBorder="1" applyAlignment="1" applyProtection="1">
      <alignment horizontal="center"/>
      <protection hidden="1"/>
    </xf>
    <xf numFmtId="0" fontId="4" fillId="4" borderId="11" xfId="0" applyFont="1" applyFill="1" applyBorder="1" applyAlignment="1" applyProtection="1">
      <alignment horizontal="center"/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0" fillId="4" borderId="8" xfId="0" applyFill="1" applyBorder="1" applyProtection="1"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u val="double"/>
        <color rgb="FFFF0000"/>
      </font>
      <numFmt numFmtId="0" formatCode="General"/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u val="double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u val="double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95250</xdr:rowOff>
    </xdr:from>
    <xdr:to>
      <xdr:col>3</xdr:col>
      <xdr:colOff>1011927</xdr:colOff>
      <xdr:row>0</xdr:row>
      <xdr:rowOff>1181100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3002652" cy="10858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</xdr:row>
          <xdr:rowOff>152400</xdr:rowOff>
        </xdr:from>
        <xdr:to>
          <xdr:col>13</xdr:col>
          <xdr:colOff>533400</xdr:colOff>
          <xdr:row>21</xdr:row>
          <xdr:rowOff>19050</xdr:rowOff>
        </xdr:to>
        <xdr:sp macro="" textlink="">
          <xdr:nvSpPr>
            <xdr:cNvPr id="1025" name="Check Box 1" descr="    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</xdr:row>
          <xdr:rowOff>152400</xdr:rowOff>
        </xdr:from>
        <xdr:to>
          <xdr:col>14</xdr:col>
          <xdr:colOff>533400</xdr:colOff>
          <xdr:row>21</xdr:row>
          <xdr:rowOff>19050</xdr:rowOff>
        </xdr:to>
        <xdr:sp macro="" textlink="">
          <xdr:nvSpPr>
            <xdr:cNvPr id="1027" name="Check Box 3" descr="    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152400</xdr:rowOff>
        </xdr:from>
        <xdr:to>
          <xdr:col>13</xdr:col>
          <xdr:colOff>533400</xdr:colOff>
          <xdr:row>22</xdr:row>
          <xdr:rowOff>19050</xdr:rowOff>
        </xdr:to>
        <xdr:sp macro="" textlink="">
          <xdr:nvSpPr>
            <xdr:cNvPr id="1028" name="Check Box 4" descr="    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</xdr:row>
          <xdr:rowOff>152400</xdr:rowOff>
        </xdr:from>
        <xdr:to>
          <xdr:col>14</xdr:col>
          <xdr:colOff>533400</xdr:colOff>
          <xdr:row>22</xdr:row>
          <xdr:rowOff>19050</xdr:rowOff>
        </xdr:to>
        <xdr:sp macro="" textlink="">
          <xdr:nvSpPr>
            <xdr:cNvPr id="1029" name="Check Box 5" descr="    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</xdr:row>
          <xdr:rowOff>152400</xdr:rowOff>
        </xdr:from>
        <xdr:to>
          <xdr:col>13</xdr:col>
          <xdr:colOff>533400</xdr:colOff>
          <xdr:row>23</xdr:row>
          <xdr:rowOff>19050</xdr:rowOff>
        </xdr:to>
        <xdr:sp macro="" textlink="">
          <xdr:nvSpPr>
            <xdr:cNvPr id="1030" name="Check Box 6" descr="    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</xdr:row>
          <xdr:rowOff>152400</xdr:rowOff>
        </xdr:from>
        <xdr:to>
          <xdr:col>14</xdr:col>
          <xdr:colOff>533400</xdr:colOff>
          <xdr:row>23</xdr:row>
          <xdr:rowOff>19050</xdr:rowOff>
        </xdr:to>
        <xdr:sp macro="" textlink="">
          <xdr:nvSpPr>
            <xdr:cNvPr id="1031" name="Check Box 7" descr="    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</xdr:row>
          <xdr:rowOff>152400</xdr:rowOff>
        </xdr:from>
        <xdr:to>
          <xdr:col>13</xdr:col>
          <xdr:colOff>533400</xdr:colOff>
          <xdr:row>24</xdr:row>
          <xdr:rowOff>19050</xdr:rowOff>
        </xdr:to>
        <xdr:sp macro="" textlink="">
          <xdr:nvSpPr>
            <xdr:cNvPr id="1032" name="Check Box 8" descr="    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</xdr:row>
          <xdr:rowOff>152400</xdr:rowOff>
        </xdr:from>
        <xdr:to>
          <xdr:col>14</xdr:col>
          <xdr:colOff>533400</xdr:colOff>
          <xdr:row>24</xdr:row>
          <xdr:rowOff>19050</xdr:rowOff>
        </xdr:to>
        <xdr:sp macro="" textlink="">
          <xdr:nvSpPr>
            <xdr:cNvPr id="1033" name="Check Box 9" descr="    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152400</xdr:rowOff>
        </xdr:from>
        <xdr:to>
          <xdr:col>13</xdr:col>
          <xdr:colOff>533400</xdr:colOff>
          <xdr:row>25</xdr:row>
          <xdr:rowOff>19050</xdr:rowOff>
        </xdr:to>
        <xdr:sp macro="" textlink="">
          <xdr:nvSpPr>
            <xdr:cNvPr id="1034" name="Check Box 10" descr="    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</xdr:row>
          <xdr:rowOff>152400</xdr:rowOff>
        </xdr:from>
        <xdr:to>
          <xdr:col>14</xdr:col>
          <xdr:colOff>533400</xdr:colOff>
          <xdr:row>25</xdr:row>
          <xdr:rowOff>19050</xdr:rowOff>
        </xdr:to>
        <xdr:sp macro="" textlink="">
          <xdr:nvSpPr>
            <xdr:cNvPr id="1035" name="Check Box 11" descr="    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152400</xdr:rowOff>
        </xdr:from>
        <xdr:to>
          <xdr:col>13</xdr:col>
          <xdr:colOff>533400</xdr:colOff>
          <xdr:row>26</xdr:row>
          <xdr:rowOff>19050</xdr:rowOff>
        </xdr:to>
        <xdr:sp macro="" textlink="">
          <xdr:nvSpPr>
            <xdr:cNvPr id="1036" name="Check Box 12" descr="    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</xdr:row>
          <xdr:rowOff>152400</xdr:rowOff>
        </xdr:from>
        <xdr:to>
          <xdr:col>14</xdr:col>
          <xdr:colOff>533400</xdr:colOff>
          <xdr:row>26</xdr:row>
          <xdr:rowOff>19050</xdr:rowOff>
        </xdr:to>
        <xdr:sp macro="" textlink="">
          <xdr:nvSpPr>
            <xdr:cNvPr id="1037" name="Check Box 13" descr="    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</xdr:row>
          <xdr:rowOff>152400</xdr:rowOff>
        </xdr:from>
        <xdr:to>
          <xdr:col>13</xdr:col>
          <xdr:colOff>533400</xdr:colOff>
          <xdr:row>27</xdr:row>
          <xdr:rowOff>19050</xdr:rowOff>
        </xdr:to>
        <xdr:sp macro="" textlink="">
          <xdr:nvSpPr>
            <xdr:cNvPr id="1038" name="Check Box 14" descr="    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</xdr:row>
          <xdr:rowOff>152400</xdr:rowOff>
        </xdr:from>
        <xdr:to>
          <xdr:col>14</xdr:col>
          <xdr:colOff>533400</xdr:colOff>
          <xdr:row>27</xdr:row>
          <xdr:rowOff>19050</xdr:rowOff>
        </xdr:to>
        <xdr:sp macro="" textlink="">
          <xdr:nvSpPr>
            <xdr:cNvPr id="1039" name="Check Box 15" descr="    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</xdr:row>
          <xdr:rowOff>152400</xdr:rowOff>
        </xdr:from>
        <xdr:to>
          <xdr:col>13</xdr:col>
          <xdr:colOff>533400</xdr:colOff>
          <xdr:row>28</xdr:row>
          <xdr:rowOff>19050</xdr:rowOff>
        </xdr:to>
        <xdr:sp macro="" textlink="">
          <xdr:nvSpPr>
            <xdr:cNvPr id="1040" name="Check Box 16" descr="    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</xdr:row>
          <xdr:rowOff>152400</xdr:rowOff>
        </xdr:from>
        <xdr:to>
          <xdr:col>14</xdr:col>
          <xdr:colOff>533400</xdr:colOff>
          <xdr:row>28</xdr:row>
          <xdr:rowOff>19050</xdr:rowOff>
        </xdr:to>
        <xdr:sp macro="" textlink="">
          <xdr:nvSpPr>
            <xdr:cNvPr id="1041" name="Check Box 17" descr="    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27</xdr:row>
          <xdr:rowOff>152400</xdr:rowOff>
        </xdr:from>
        <xdr:to>
          <xdr:col>13</xdr:col>
          <xdr:colOff>533400</xdr:colOff>
          <xdr:row>29</xdr:row>
          <xdr:rowOff>19050</xdr:rowOff>
        </xdr:to>
        <xdr:sp macro="" textlink="">
          <xdr:nvSpPr>
            <xdr:cNvPr id="1042" name="Check Box 18" descr="    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27</xdr:row>
          <xdr:rowOff>152400</xdr:rowOff>
        </xdr:from>
        <xdr:to>
          <xdr:col>14</xdr:col>
          <xdr:colOff>533400</xdr:colOff>
          <xdr:row>29</xdr:row>
          <xdr:rowOff>19050</xdr:rowOff>
        </xdr:to>
        <xdr:sp macro="" textlink="">
          <xdr:nvSpPr>
            <xdr:cNvPr id="1043" name="Check Box 19" descr="    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28</xdr:row>
          <xdr:rowOff>152400</xdr:rowOff>
        </xdr:from>
        <xdr:to>
          <xdr:col>13</xdr:col>
          <xdr:colOff>533400</xdr:colOff>
          <xdr:row>30</xdr:row>
          <xdr:rowOff>19050</xdr:rowOff>
        </xdr:to>
        <xdr:sp macro="" textlink="">
          <xdr:nvSpPr>
            <xdr:cNvPr id="1044" name="Check Box 20" descr="    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28</xdr:row>
          <xdr:rowOff>152400</xdr:rowOff>
        </xdr:from>
        <xdr:to>
          <xdr:col>14</xdr:col>
          <xdr:colOff>533400</xdr:colOff>
          <xdr:row>30</xdr:row>
          <xdr:rowOff>19050</xdr:rowOff>
        </xdr:to>
        <xdr:sp macro="" textlink="">
          <xdr:nvSpPr>
            <xdr:cNvPr id="1045" name="Check Box 21" descr="    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29</xdr:row>
          <xdr:rowOff>152400</xdr:rowOff>
        </xdr:from>
        <xdr:to>
          <xdr:col>13</xdr:col>
          <xdr:colOff>533400</xdr:colOff>
          <xdr:row>31</xdr:row>
          <xdr:rowOff>19050</xdr:rowOff>
        </xdr:to>
        <xdr:sp macro="" textlink="">
          <xdr:nvSpPr>
            <xdr:cNvPr id="1046" name="Check Box 22" descr="    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29</xdr:row>
          <xdr:rowOff>152400</xdr:rowOff>
        </xdr:from>
        <xdr:to>
          <xdr:col>14</xdr:col>
          <xdr:colOff>533400</xdr:colOff>
          <xdr:row>31</xdr:row>
          <xdr:rowOff>19050</xdr:rowOff>
        </xdr:to>
        <xdr:sp macro="" textlink="">
          <xdr:nvSpPr>
            <xdr:cNvPr id="1047" name="Check Box 23" descr="    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30</xdr:row>
          <xdr:rowOff>152400</xdr:rowOff>
        </xdr:from>
        <xdr:to>
          <xdr:col>13</xdr:col>
          <xdr:colOff>533400</xdr:colOff>
          <xdr:row>32</xdr:row>
          <xdr:rowOff>19050</xdr:rowOff>
        </xdr:to>
        <xdr:sp macro="" textlink="">
          <xdr:nvSpPr>
            <xdr:cNvPr id="1048" name="Check Box 24" descr="    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30</xdr:row>
          <xdr:rowOff>152400</xdr:rowOff>
        </xdr:from>
        <xdr:to>
          <xdr:col>14</xdr:col>
          <xdr:colOff>533400</xdr:colOff>
          <xdr:row>32</xdr:row>
          <xdr:rowOff>19050</xdr:rowOff>
        </xdr:to>
        <xdr:sp macro="" textlink="">
          <xdr:nvSpPr>
            <xdr:cNvPr id="1049" name="Check Box 25" descr="    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31</xdr:row>
          <xdr:rowOff>152400</xdr:rowOff>
        </xdr:from>
        <xdr:to>
          <xdr:col>13</xdr:col>
          <xdr:colOff>533400</xdr:colOff>
          <xdr:row>33</xdr:row>
          <xdr:rowOff>19050</xdr:rowOff>
        </xdr:to>
        <xdr:sp macro="" textlink="">
          <xdr:nvSpPr>
            <xdr:cNvPr id="1050" name="Check Box 26" descr="    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31</xdr:row>
          <xdr:rowOff>152400</xdr:rowOff>
        </xdr:from>
        <xdr:to>
          <xdr:col>14</xdr:col>
          <xdr:colOff>533400</xdr:colOff>
          <xdr:row>33</xdr:row>
          <xdr:rowOff>19050</xdr:rowOff>
        </xdr:to>
        <xdr:sp macro="" textlink="">
          <xdr:nvSpPr>
            <xdr:cNvPr id="1051" name="Check Box 27" descr="    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32</xdr:row>
          <xdr:rowOff>152400</xdr:rowOff>
        </xdr:from>
        <xdr:to>
          <xdr:col>13</xdr:col>
          <xdr:colOff>533400</xdr:colOff>
          <xdr:row>34</xdr:row>
          <xdr:rowOff>19050</xdr:rowOff>
        </xdr:to>
        <xdr:sp macro="" textlink="">
          <xdr:nvSpPr>
            <xdr:cNvPr id="1052" name="Check Box 28" descr="    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32</xdr:row>
          <xdr:rowOff>152400</xdr:rowOff>
        </xdr:from>
        <xdr:to>
          <xdr:col>14</xdr:col>
          <xdr:colOff>533400</xdr:colOff>
          <xdr:row>34</xdr:row>
          <xdr:rowOff>19050</xdr:rowOff>
        </xdr:to>
        <xdr:sp macro="" textlink="">
          <xdr:nvSpPr>
            <xdr:cNvPr id="1053" name="Check Box 29" descr="    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33</xdr:row>
          <xdr:rowOff>152400</xdr:rowOff>
        </xdr:from>
        <xdr:to>
          <xdr:col>13</xdr:col>
          <xdr:colOff>533400</xdr:colOff>
          <xdr:row>35</xdr:row>
          <xdr:rowOff>19050</xdr:rowOff>
        </xdr:to>
        <xdr:sp macro="" textlink="">
          <xdr:nvSpPr>
            <xdr:cNvPr id="1054" name="Check Box 30" descr="    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33</xdr:row>
          <xdr:rowOff>152400</xdr:rowOff>
        </xdr:from>
        <xdr:to>
          <xdr:col>14</xdr:col>
          <xdr:colOff>533400</xdr:colOff>
          <xdr:row>35</xdr:row>
          <xdr:rowOff>19050</xdr:rowOff>
        </xdr:to>
        <xdr:sp macro="" textlink="">
          <xdr:nvSpPr>
            <xdr:cNvPr id="1055" name="Check Box 31" descr="    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34</xdr:row>
          <xdr:rowOff>152400</xdr:rowOff>
        </xdr:from>
        <xdr:to>
          <xdr:col>13</xdr:col>
          <xdr:colOff>533400</xdr:colOff>
          <xdr:row>36</xdr:row>
          <xdr:rowOff>19050</xdr:rowOff>
        </xdr:to>
        <xdr:sp macro="" textlink="">
          <xdr:nvSpPr>
            <xdr:cNvPr id="1056" name="Check Box 32" descr="    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34</xdr:row>
          <xdr:rowOff>152400</xdr:rowOff>
        </xdr:from>
        <xdr:to>
          <xdr:col>14</xdr:col>
          <xdr:colOff>533400</xdr:colOff>
          <xdr:row>36</xdr:row>
          <xdr:rowOff>19050</xdr:rowOff>
        </xdr:to>
        <xdr:sp macro="" textlink="">
          <xdr:nvSpPr>
            <xdr:cNvPr id="1057" name="Check Box 33" descr="    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35</xdr:row>
          <xdr:rowOff>152400</xdr:rowOff>
        </xdr:from>
        <xdr:to>
          <xdr:col>13</xdr:col>
          <xdr:colOff>533400</xdr:colOff>
          <xdr:row>37</xdr:row>
          <xdr:rowOff>19050</xdr:rowOff>
        </xdr:to>
        <xdr:sp macro="" textlink="">
          <xdr:nvSpPr>
            <xdr:cNvPr id="1058" name="Check Box 34" descr="    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35</xdr:row>
          <xdr:rowOff>152400</xdr:rowOff>
        </xdr:from>
        <xdr:to>
          <xdr:col>14</xdr:col>
          <xdr:colOff>533400</xdr:colOff>
          <xdr:row>37</xdr:row>
          <xdr:rowOff>19050</xdr:rowOff>
        </xdr:to>
        <xdr:sp macro="" textlink="">
          <xdr:nvSpPr>
            <xdr:cNvPr id="1059" name="Check Box 35" descr="    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36</xdr:row>
          <xdr:rowOff>152400</xdr:rowOff>
        </xdr:from>
        <xdr:to>
          <xdr:col>13</xdr:col>
          <xdr:colOff>533400</xdr:colOff>
          <xdr:row>38</xdr:row>
          <xdr:rowOff>19050</xdr:rowOff>
        </xdr:to>
        <xdr:sp macro="" textlink="">
          <xdr:nvSpPr>
            <xdr:cNvPr id="1060" name="Check Box 36" descr="    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36</xdr:row>
          <xdr:rowOff>152400</xdr:rowOff>
        </xdr:from>
        <xdr:to>
          <xdr:col>14</xdr:col>
          <xdr:colOff>533400</xdr:colOff>
          <xdr:row>38</xdr:row>
          <xdr:rowOff>19050</xdr:rowOff>
        </xdr:to>
        <xdr:sp macro="" textlink="">
          <xdr:nvSpPr>
            <xdr:cNvPr id="1061" name="Check Box 37" descr="    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37</xdr:row>
          <xdr:rowOff>152400</xdr:rowOff>
        </xdr:from>
        <xdr:to>
          <xdr:col>13</xdr:col>
          <xdr:colOff>533400</xdr:colOff>
          <xdr:row>39</xdr:row>
          <xdr:rowOff>19050</xdr:rowOff>
        </xdr:to>
        <xdr:sp macro="" textlink="">
          <xdr:nvSpPr>
            <xdr:cNvPr id="1062" name="Check Box 38" descr="    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37</xdr:row>
          <xdr:rowOff>152400</xdr:rowOff>
        </xdr:from>
        <xdr:to>
          <xdr:col>14</xdr:col>
          <xdr:colOff>533400</xdr:colOff>
          <xdr:row>39</xdr:row>
          <xdr:rowOff>19050</xdr:rowOff>
        </xdr:to>
        <xdr:sp macro="" textlink="">
          <xdr:nvSpPr>
            <xdr:cNvPr id="1063" name="Check Box 39" descr="    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38</xdr:row>
          <xdr:rowOff>152400</xdr:rowOff>
        </xdr:from>
        <xdr:to>
          <xdr:col>13</xdr:col>
          <xdr:colOff>533400</xdr:colOff>
          <xdr:row>40</xdr:row>
          <xdr:rowOff>19050</xdr:rowOff>
        </xdr:to>
        <xdr:sp macro="" textlink="">
          <xdr:nvSpPr>
            <xdr:cNvPr id="1064" name="Check Box 40" descr="    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38</xdr:row>
          <xdr:rowOff>152400</xdr:rowOff>
        </xdr:from>
        <xdr:to>
          <xdr:col>14</xdr:col>
          <xdr:colOff>533400</xdr:colOff>
          <xdr:row>40</xdr:row>
          <xdr:rowOff>19050</xdr:rowOff>
        </xdr:to>
        <xdr:sp macro="" textlink="">
          <xdr:nvSpPr>
            <xdr:cNvPr id="1065" name="Check Box 41" descr="    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39</xdr:row>
          <xdr:rowOff>152400</xdr:rowOff>
        </xdr:from>
        <xdr:to>
          <xdr:col>13</xdr:col>
          <xdr:colOff>533400</xdr:colOff>
          <xdr:row>41</xdr:row>
          <xdr:rowOff>19050</xdr:rowOff>
        </xdr:to>
        <xdr:sp macro="" textlink="">
          <xdr:nvSpPr>
            <xdr:cNvPr id="1066" name="Check Box 42" descr="    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39</xdr:row>
          <xdr:rowOff>152400</xdr:rowOff>
        </xdr:from>
        <xdr:to>
          <xdr:col>14</xdr:col>
          <xdr:colOff>533400</xdr:colOff>
          <xdr:row>41</xdr:row>
          <xdr:rowOff>19050</xdr:rowOff>
        </xdr:to>
        <xdr:sp macro="" textlink="">
          <xdr:nvSpPr>
            <xdr:cNvPr id="1067" name="Check Box 43" descr="    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40</xdr:row>
          <xdr:rowOff>152400</xdr:rowOff>
        </xdr:from>
        <xdr:to>
          <xdr:col>13</xdr:col>
          <xdr:colOff>533400</xdr:colOff>
          <xdr:row>42</xdr:row>
          <xdr:rowOff>19050</xdr:rowOff>
        </xdr:to>
        <xdr:sp macro="" textlink="">
          <xdr:nvSpPr>
            <xdr:cNvPr id="1068" name="Check Box 44" descr="    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40</xdr:row>
          <xdr:rowOff>152400</xdr:rowOff>
        </xdr:from>
        <xdr:to>
          <xdr:col>14</xdr:col>
          <xdr:colOff>533400</xdr:colOff>
          <xdr:row>42</xdr:row>
          <xdr:rowOff>19050</xdr:rowOff>
        </xdr:to>
        <xdr:sp macro="" textlink="">
          <xdr:nvSpPr>
            <xdr:cNvPr id="1069" name="Check Box 45" descr="    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41</xdr:row>
          <xdr:rowOff>152400</xdr:rowOff>
        </xdr:from>
        <xdr:to>
          <xdr:col>13</xdr:col>
          <xdr:colOff>533400</xdr:colOff>
          <xdr:row>43</xdr:row>
          <xdr:rowOff>19050</xdr:rowOff>
        </xdr:to>
        <xdr:sp macro="" textlink="">
          <xdr:nvSpPr>
            <xdr:cNvPr id="1070" name="Check Box 46" descr="    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41</xdr:row>
          <xdr:rowOff>152400</xdr:rowOff>
        </xdr:from>
        <xdr:to>
          <xdr:col>14</xdr:col>
          <xdr:colOff>533400</xdr:colOff>
          <xdr:row>43</xdr:row>
          <xdr:rowOff>19050</xdr:rowOff>
        </xdr:to>
        <xdr:sp macro="" textlink="">
          <xdr:nvSpPr>
            <xdr:cNvPr id="1071" name="Check Box 47" descr="    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42</xdr:row>
          <xdr:rowOff>152400</xdr:rowOff>
        </xdr:from>
        <xdr:to>
          <xdr:col>13</xdr:col>
          <xdr:colOff>533400</xdr:colOff>
          <xdr:row>44</xdr:row>
          <xdr:rowOff>19050</xdr:rowOff>
        </xdr:to>
        <xdr:sp macro="" textlink="">
          <xdr:nvSpPr>
            <xdr:cNvPr id="1072" name="Check Box 48" descr="    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42</xdr:row>
          <xdr:rowOff>152400</xdr:rowOff>
        </xdr:from>
        <xdr:to>
          <xdr:col>14</xdr:col>
          <xdr:colOff>533400</xdr:colOff>
          <xdr:row>44</xdr:row>
          <xdr:rowOff>19050</xdr:rowOff>
        </xdr:to>
        <xdr:sp macro="" textlink="">
          <xdr:nvSpPr>
            <xdr:cNvPr id="1073" name="Check Box 49" descr="    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43</xdr:row>
          <xdr:rowOff>152400</xdr:rowOff>
        </xdr:from>
        <xdr:to>
          <xdr:col>13</xdr:col>
          <xdr:colOff>533400</xdr:colOff>
          <xdr:row>45</xdr:row>
          <xdr:rowOff>19050</xdr:rowOff>
        </xdr:to>
        <xdr:sp macro="" textlink="">
          <xdr:nvSpPr>
            <xdr:cNvPr id="1074" name="Check Box 50" descr="    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43</xdr:row>
          <xdr:rowOff>152400</xdr:rowOff>
        </xdr:from>
        <xdr:to>
          <xdr:col>14</xdr:col>
          <xdr:colOff>533400</xdr:colOff>
          <xdr:row>45</xdr:row>
          <xdr:rowOff>19050</xdr:rowOff>
        </xdr:to>
        <xdr:sp macro="" textlink="">
          <xdr:nvSpPr>
            <xdr:cNvPr id="1075" name="Check Box 51" descr="    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44</xdr:row>
          <xdr:rowOff>152400</xdr:rowOff>
        </xdr:from>
        <xdr:to>
          <xdr:col>13</xdr:col>
          <xdr:colOff>533400</xdr:colOff>
          <xdr:row>46</xdr:row>
          <xdr:rowOff>19050</xdr:rowOff>
        </xdr:to>
        <xdr:sp macro="" textlink="">
          <xdr:nvSpPr>
            <xdr:cNvPr id="1076" name="Check Box 52" descr="    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44</xdr:row>
          <xdr:rowOff>152400</xdr:rowOff>
        </xdr:from>
        <xdr:to>
          <xdr:col>14</xdr:col>
          <xdr:colOff>533400</xdr:colOff>
          <xdr:row>46</xdr:row>
          <xdr:rowOff>19050</xdr:rowOff>
        </xdr:to>
        <xdr:sp macro="" textlink="">
          <xdr:nvSpPr>
            <xdr:cNvPr id="1077" name="Check Box 53" descr="    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45</xdr:row>
          <xdr:rowOff>152400</xdr:rowOff>
        </xdr:from>
        <xdr:to>
          <xdr:col>13</xdr:col>
          <xdr:colOff>533400</xdr:colOff>
          <xdr:row>47</xdr:row>
          <xdr:rowOff>19050</xdr:rowOff>
        </xdr:to>
        <xdr:sp macro="" textlink="">
          <xdr:nvSpPr>
            <xdr:cNvPr id="1078" name="Check Box 54" descr="    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45</xdr:row>
          <xdr:rowOff>152400</xdr:rowOff>
        </xdr:from>
        <xdr:to>
          <xdr:col>14</xdr:col>
          <xdr:colOff>533400</xdr:colOff>
          <xdr:row>47</xdr:row>
          <xdr:rowOff>19050</xdr:rowOff>
        </xdr:to>
        <xdr:sp macro="" textlink="">
          <xdr:nvSpPr>
            <xdr:cNvPr id="1079" name="Check Box 55" descr="    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46</xdr:row>
          <xdr:rowOff>152400</xdr:rowOff>
        </xdr:from>
        <xdr:to>
          <xdr:col>13</xdr:col>
          <xdr:colOff>533400</xdr:colOff>
          <xdr:row>48</xdr:row>
          <xdr:rowOff>19050</xdr:rowOff>
        </xdr:to>
        <xdr:sp macro="" textlink="">
          <xdr:nvSpPr>
            <xdr:cNvPr id="1080" name="Check Box 56" descr="    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46</xdr:row>
          <xdr:rowOff>152400</xdr:rowOff>
        </xdr:from>
        <xdr:to>
          <xdr:col>14</xdr:col>
          <xdr:colOff>533400</xdr:colOff>
          <xdr:row>48</xdr:row>
          <xdr:rowOff>19050</xdr:rowOff>
        </xdr:to>
        <xdr:sp macro="" textlink="">
          <xdr:nvSpPr>
            <xdr:cNvPr id="1081" name="Check Box 57" descr="    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47</xdr:row>
          <xdr:rowOff>152400</xdr:rowOff>
        </xdr:from>
        <xdr:to>
          <xdr:col>13</xdr:col>
          <xdr:colOff>533400</xdr:colOff>
          <xdr:row>49</xdr:row>
          <xdr:rowOff>19050</xdr:rowOff>
        </xdr:to>
        <xdr:sp macro="" textlink="">
          <xdr:nvSpPr>
            <xdr:cNvPr id="1082" name="Check Box 58" descr="    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47</xdr:row>
          <xdr:rowOff>152400</xdr:rowOff>
        </xdr:from>
        <xdr:to>
          <xdr:col>14</xdr:col>
          <xdr:colOff>533400</xdr:colOff>
          <xdr:row>49</xdr:row>
          <xdr:rowOff>19050</xdr:rowOff>
        </xdr:to>
        <xdr:sp macro="" textlink="">
          <xdr:nvSpPr>
            <xdr:cNvPr id="1083" name="Check Box 59" descr="    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48</xdr:row>
          <xdr:rowOff>152400</xdr:rowOff>
        </xdr:from>
        <xdr:to>
          <xdr:col>13</xdr:col>
          <xdr:colOff>533400</xdr:colOff>
          <xdr:row>50</xdr:row>
          <xdr:rowOff>19050</xdr:rowOff>
        </xdr:to>
        <xdr:sp macro="" textlink="">
          <xdr:nvSpPr>
            <xdr:cNvPr id="1084" name="Check Box 60" descr="    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48</xdr:row>
          <xdr:rowOff>152400</xdr:rowOff>
        </xdr:from>
        <xdr:to>
          <xdr:col>14</xdr:col>
          <xdr:colOff>533400</xdr:colOff>
          <xdr:row>50</xdr:row>
          <xdr:rowOff>19050</xdr:rowOff>
        </xdr:to>
        <xdr:sp macro="" textlink="">
          <xdr:nvSpPr>
            <xdr:cNvPr id="1085" name="Check Box 61" descr="    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49</xdr:row>
          <xdr:rowOff>152400</xdr:rowOff>
        </xdr:from>
        <xdr:to>
          <xdr:col>13</xdr:col>
          <xdr:colOff>533400</xdr:colOff>
          <xdr:row>51</xdr:row>
          <xdr:rowOff>19050</xdr:rowOff>
        </xdr:to>
        <xdr:sp macro="" textlink="">
          <xdr:nvSpPr>
            <xdr:cNvPr id="1086" name="Check Box 62" descr="    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49</xdr:row>
          <xdr:rowOff>152400</xdr:rowOff>
        </xdr:from>
        <xdr:to>
          <xdr:col>14</xdr:col>
          <xdr:colOff>533400</xdr:colOff>
          <xdr:row>51</xdr:row>
          <xdr:rowOff>19050</xdr:rowOff>
        </xdr:to>
        <xdr:sp macro="" textlink="">
          <xdr:nvSpPr>
            <xdr:cNvPr id="1087" name="Check Box 63" descr="    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50</xdr:row>
          <xdr:rowOff>152400</xdr:rowOff>
        </xdr:from>
        <xdr:to>
          <xdr:col>13</xdr:col>
          <xdr:colOff>533400</xdr:colOff>
          <xdr:row>52</xdr:row>
          <xdr:rowOff>19050</xdr:rowOff>
        </xdr:to>
        <xdr:sp macro="" textlink="">
          <xdr:nvSpPr>
            <xdr:cNvPr id="1088" name="Check Box 64" descr="    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50</xdr:row>
          <xdr:rowOff>152400</xdr:rowOff>
        </xdr:from>
        <xdr:to>
          <xdr:col>14</xdr:col>
          <xdr:colOff>533400</xdr:colOff>
          <xdr:row>52</xdr:row>
          <xdr:rowOff>19050</xdr:rowOff>
        </xdr:to>
        <xdr:sp macro="" textlink="">
          <xdr:nvSpPr>
            <xdr:cNvPr id="1089" name="Check Box 65" descr="    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51</xdr:row>
          <xdr:rowOff>152400</xdr:rowOff>
        </xdr:from>
        <xdr:to>
          <xdr:col>13</xdr:col>
          <xdr:colOff>533400</xdr:colOff>
          <xdr:row>53</xdr:row>
          <xdr:rowOff>19050</xdr:rowOff>
        </xdr:to>
        <xdr:sp macro="" textlink="">
          <xdr:nvSpPr>
            <xdr:cNvPr id="1090" name="Check Box 66" descr="    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51</xdr:row>
          <xdr:rowOff>152400</xdr:rowOff>
        </xdr:from>
        <xdr:to>
          <xdr:col>14</xdr:col>
          <xdr:colOff>533400</xdr:colOff>
          <xdr:row>53</xdr:row>
          <xdr:rowOff>19050</xdr:rowOff>
        </xdr:to>
        <xdr:sp macro="" textlink="">
          <xdr:nvSpPr>
            <xdr:cNvPr id="1091" name="Check Box 67" descr="    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52</xdr:row>
          <xdr:rowOff>152400</xdr:rowOff>
        </xdr:from>
        <xdr:to>
          <xdr:col>13</xdr:col>
          <xdr:colOff>533400</xdr:colOff>
          <xdr:row>54</xdr:row>
          <xdr:rowOff>19050</xdr:rowOff>
        </xdr:to>
        <xdr:sp macro="" textlink="">
          <xdr:nvSpPr>
            <xdr:cNvPr id="1092" name="Check Box 68" descr="    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52</xdr:row>
          <xdr:rowOff>152400</xdr:rowOff>
        </xdr:from>
        <xdr:to>
          <xdr:col>14</xdr:col>
          <xdr:colOff>533400</xdr:colOff>
          <xdr:row>54</xdr:row>
          <xdr:rowOff>19050</xdr:rowOff>
        </xdr:to>
        <xdr:sp macro="" textlink="">
          <xdr:nvSpPr>
            <xdr:cNvPr id="1093" name="Check Box 69" descr="    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53</xdr:row>
          <xdr:rowOff>152400</xdr:rowOff>
        </xdr:from>
        <xdr:to>
          <xdr:col>13</xdr:col>
          <xdr:colOff>533400</xdr:colOff>
          <xdr:row>55</xdr:row>
          <xdr:rowOff>19050</xdr:rowOff>
        </xdr:to>
        <xdr:sp macro="" textlink="">
          <xdr:nvSpPr>
            <xdr:cNvPr id="1094" name="Check Box 70" descr="    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53</xdr:row>
          <xdr:rowOff>152400</xdr:rowOff>
        </xdr:from>
        <xdr:to>
          <xdr:col>14</xdr:col>
          <xdr:colOff>533400</xdr:colOff>
          <xdr:row>55</xdr:row>
          <xdr:rowOff>19050</xdr:rowOff>
        </xdr:to>
        <xdr:sp macro="" textlink="">
          <xdr:nvSpPr>
            <xdr:cNvPr id="1095" name="Check Box 71" descr="    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54</xdr:row>
          <xdr:rowOff>152400</xdr:rowOff>
        </xdr:from>
        <xdr:to>
          <xdr:col>13</xdr:col>
          <xdr:colOff>533400</xdr:colOff>
          <xdr:row>56</xdr:row>
          <xdr:rowOff>19050</xdr:rowOff>
        </xdr:to>
        <xdr:sp macro="" textlink="">
          <xdr:nvSpPr>
            <xdr:cNvPr id="1096" name="Check Box 72" descr="    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54</xdr:row>
          <xdr:rowOff>152400</xdr:rowOff>
        </xdr:from>
        <xdr:to>
          <xdr:col>14</xdr:col>
          <xdr:colOff>533400</xdr:colOff>
          <xdr:row>56</xdr:row>
          <xdr:rowOff>19050</xdr:rowOff>
        </xdr:to>
        <xdr:sp macro="" textlink="">
          <xdr:nvSpPr>
            <xdr:cNvPr id="1097" name="Check Box 73" descr="    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55</xdr:row>
          <xdr:rowOff>152400</xdr:rowOff>
        </xdr:from>
        <xdr:to>
          <xdr:col>13</xdr:col>
          <xdr:colOff>533400</xdr:colOff>
          <xdr:row>57</xdr:row>
          <xdr:rowOff>19050</xdr:rowOff>
        </xdr:to>
        <xdr:sp macro="" textlink="">
          <xdr:nvSpPr>
            <xdr:cNvPr id="1098" name="Check Box 74" descr="    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55</xdr:row>
          <xdr:rowOff>152400</xdr:rowOff>
        </xdr:from>
        <xdr:to>
          <xdr:col>14</xdr:col>
          <xdr:colOff>533400</xdr:colOff>
          <xdr:row>57</xdr:row>
          <xdr:rowOff>19050</xdr:rowOff>
        </xdr:to>
        <xdr:sp macro="" textlink="">
          <xdr:nvSpPr>
            <xdr:cNvPr id="1099" name="Check Box 75" descr="    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56</xdr:row>
          <xdr:rowOff>152400</xdr:rowOff>
        </xdr:from>
        <xdr:to>
          <xdr:col>13</xdr:col>
          <xdr:colOff>533400</xdr:colOff>
          <xdr:row>58</xdr:row>
          <xdr:rowOff>19050</xdr:rowOff>
        </xdr:to>
        <xdr:sp macro="" textlink="">
          <xdr:nvSpPr>
            <xdr:cNvPr id="1100" name="Check Box 76" descr="    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56</xdr:row>
          <xdr:rowOff>152400</xdr:rowOff>
        </xdr:from>
        <xdr:to>
          <xdr:col>14</xdr:col>
          <xdr:colOff>533400</xdr:colOff>
          <xdr:row>58</xdr:row>
          <xdr:rowOff>19050</xdr:rowOff>
        </xdr:to>
        <xdr:sp macro="" textlink="">
          <xdr:nvSpPr>
            <xdr:cNvPr id="1101" name="Check Box 77" descr="    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57</xdr:row>
          <xdr:rowOff>152400</xdr:rowOff>
        </xdr:from>
        <xdr:to>
          <xdr:col>13</xdr:col>
          <xdr:colOff>533400</xdr:colOff>
          <xdr:row>59</xdr:row>
          <xdr:rowOff>19050</xdr:rowOff>
        </xdr:to>
        <xdr:sp macro="" textlink="">
          <xdr:nvSpPr>
            <xdr:cNvPr id="1102" name="Check Box 78" descr="    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57</xdr:row>
          <xdr:rowOff>152400</xdr:rowOff>
        </xdr:from>
        <xdr:to>
          <xdr:col>14</xdr:col>
          <xdr:colOff>533400</xdr:colOff>
          <xdr:row>59</xdr:row>
          <xdr:rowOff>19050</xdr:rowOff>
        </xdr:to>
        <xdr:sp macro="" textlink="">
          <xdr:nvSpPr>
            <xdr:cNvPr id="1103" name="Check Box 79" descr="    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58</xdr:row>
          <xdr:rowOff>152400</xdr:rowOff>
        </xdr:from>
        <xdr:to>
          <xdr:col>13</xdr:col>
          <xdr:colOff>533400</xdr:colOff>
          <xdr:row>60</xdr:row>
          <xdr:rowOff>19050</xdr:rowOff>
        </xdr:to>
        <xdr:sp macro="" textlink="">
          <xdr:nvSpPr>
            <xdr:cNvPr id="1104" name="Check Box 80" descr="    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58</xdr:row>
          <xdr:rowOff>152400</xdr:rowOff>
        </xdr:from>
        <xdr:to>
          <xdr:col>14</xdr:col>
          <xdr:colOff>533400</xdr:colOff>
          <xdr:row>60</xdr:row>
          <xdr:rowOff>19050</xdr:rowOff>
        </xdr:to>
        <xdr:sp macro="" textlink="">
          <xdr:nvSpPr>
            <xdr:cNvPr id="1105" name="Check Box 81" descr="    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59</xdr:row>
          <xdr:rowOff>152400</xdr:rowOff>
        </xdr:from>
        <xdr:to>
          <xdr:col>13</xdr:col>
          <xdr:colOff>533400</xdr:colOff>
          <xdr:row>61</xdr:row>
          <xdr:rowOff>19050</xdr:rowOff>
        </xdr:to>
        <xdr:sp macro="" textlink="">
          <xdr:nvSpPr>
            <xdr:cNvPr id="1106" name="Check Box 82" descr="    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59</xdr:row>
          <xdr:rowOff>152400</xdr:rowOff>
        </xdr:from>
        <xdr:to>
          <xdr:col>14</xdr:col>
          <xdr:colOff>533400</xdr:colOff>
          <xdr:row>61</xdr:row>
          <xdr:rowOff>19050</xdr:rowOff>
        </xdr:to>
        <xdr:sp macro="" textlink="">
          <xdr:nvSpPr>
            <xdr:cNvPr id="1107" name="Check Box 83" descr="    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60</xdr:row>
          <xdr:rowOff>152400</xdr:rowOff>
        </xdr:from>
        <xdr:to>
          <xdr:col>13</xdr:col>
          <xdr:colOff>533400</xdr:colOff>
          <xdr:row>62</xdr:row>
          <xdr:rowOff>19050</xdr:rowOff>
        </xdr:to>
        <xdr:sp macro="" textlink="">
          <xdr:nvSpPr>
            <xdr:cNvPr id="1108" name="Check Box 84" descr="    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60</xdr:row>
          <xdr:rowOff>152400</xdr:rowOff>
        </xdr:from>
        <xdr:to>
          <xdr:col>14</xdr:col>
          <xdr:colOff>533400</xdr:colOff>
          <xdr:row>62</xdr:row>
          <xdr:rowOff>19050</xdr:rowOff>
        </xdr:to>
        <xdr:sp macro="" textlink="">
          <xdr:nvSpPr>
            <xdr:cNvPr id="1109" name="Check Box 85" descr="    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61</xdr:row>
          <xdr:rowOff>152400</xdr:rowOff>
        </xdr:from>
        <xdr:to>
          <xdr:col>13</xdr:col>
          <xdr:colOff>533400</xdr:colOff>
          <xdr:row>63</xdr:row>
          <xdr:rowOff>19050</xdr:rowOff>
        </xdr:to>
        <xdr:sp macro="" textlink="">
          <xdr:nvSpPr>
            <xdr:cNvPr id="1110" name="Check Box 86" descr="    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61</xdr:row>
          <xdr:rowOff>152400</xdr:rowOff>
        </xdr:from>
        <xdr:to>
          <xdr:col>14</xdr:col>
          <xdr:colOff>533400</xdr:colOff>
          <xdr:row>63</xdr:row>
          <xdr:rowOff>19050</xdr:rowOff>
        </xdr:to>
        <xdr:sp macro="" textlink="">
          <xdr:nvSpPr>
            <xdr:cNvPr id="1111" name="Check Box 87" descr="    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62</xdr:row>
          <xdr:rowOff>152400</xdr:rowOff>
        </xdr:from>
        <xdr:to>
          <xdr:col>13</xdr:col>
          <xdr:colOff>533400</xdr:colOff>
          <xdr:row>64</xdr:row>
          <xdr:rowOff>19050</xdr:rowOff>
        </xdr:to>
        <xdr:sp macro="" textlink="">
          <xdr:nvSpPr>
            <xdr:cNvPr id="1112" name="Check Box 88" descr="    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62</xdr:row>
          <xdr:rowOff>152400</xdr:rowOff>
        </xdr:from>
        <xdr:to>
          <xdr:col>14</xdr:col>
          <xdr:colOff>533400</xdr:colOff>
          <xdr:row>64</xdr:row>
          <xdr:rowOff>19050</xdr:rowOff>
        </xdr:to>
        <xdr:sp macro="" textlink="">
          <xdr:nvSpPr>
            <xdr:cNvPr id="1113" name="Check Box 89" descr="    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63</xdr:row>
          <xdr:rowOff>152400</xdr:rowOff>
        </xdr:from>
        <xdr:to>
          <xdr:col>13</xdr:col>
          <xdr:colOff>533400</xdr:colOff>
          <xdr:row>65</xdr:row>
          <xdr:rowOff>19050</xdr:rowOff>
        </xdr:to>
        <xdr:sp macro="" textlink="">
          <xdr:nvSpPr>
            <xdr:cNvPr id="1114" name="Check Box 90" descr="    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63</xdr:row>
          <xdr:rowOff>152400</xdr:rowOff>
        </xdr:from>
        <xdr:to>
          <xdr:col>14</xdr:col>
          <xdr:colOff>533400</xdr:colOff>
          <xdr:row>65</xdr:row>
          <xdr:rowOff>19050</xdr:rowOff>
        </xdr:to>
        <xdr:sp macro="" textlink="">
          <xdr:nvSpPr>
            <xdr:cNvPr id="1115" name="Check Box 91" descr="    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64</xdr:row>
          <xdr:rowOff>152400</xdr:rowOff>
        </xdr:from>
        <xdr:to>
          <xdr:col>13</xdr:col>
          <xdr:colOff>533400</xdr:colOff>
          <xdr:row>66</xdr:row>
          <xdr:rowOff>19050</xdr:rowOff>
        </xdr:to>
        <xdr:sp macro="" textlink="">
          <xdr:nvSpPr>
            <xdr:cNvPr id="1116" name="Check Box 92" descr="    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64</xdr:row>
          <xdr:rowOff>152400</xdr:rowOff>
        </xdr:from>
        <xdr:to>
          <xdr:col>14</xdr:col>
          <xdr:colOff>533400</xdr:colOff>
          <xdr:row>66</xdr:row>
          <xdr:rowOff>19050</xdr:rowOff>
        </xdr:to>
        <xdr:sp macro="" textlink="">
          <xdr:nvSpPr>
            <xdr:cNvPr id="1117" name="Check Box 93" descr="    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65</xdr:row>
          <xdr:rowOff>152400</xdr:rowOff>
        </xdr:from>
        <xdr:to>
          <xdr:col>13</xdr:col>
          <xdr:colOff>533400</xdr:colOff>
          <xdr:row>67</xdr:row>
          <xdr:rowOff>19050</xdr:rowOff>
        </xdr:to>
        <xdr:sp macro="" textlink="">
          <xdr:nvSpPr>
            <xdr:cNvPr id="1118" name="Check Box 94" descr="    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65</xdr:row>
          <xdr:rowOff>152400</xdr:rowOff>
        </xdr:from>
        <xdr:to>
          <xdr:col>14</xdr:col>
          <xdr:colOff>533400</xdr:colOff>
          <xdr:row>67</xdr:row>
          <xdr:rowOff>19050</xdr:rowOff>
        </xdr:to>
        <xdr:sp macro="" textlink="">
          <xdr:nvSpPr>
            <xdr:cNvPr id="1119" name="Check Box 95" descr="    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66</xdr:row>
          <xdr:rowOff>152400</xdr:rowOff>
        </xdr:from>
        <xdr:to>
          <xdr:col>13</xdr:col>
          <xdr:colOff>533400</xdr:colOff>
          <xdr:row>68</xdr:row>
          <xdr:rowOff>19050</xdr:rowOff>
        </xdr:to>
        <xdr:sp macro="" textlink="">
          <xdr:nvSpPr>
            <xdr:cNvPr id="1120" name="Check Box 96" descr="    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66</xdr:row>
          <xdr:rowOff>152400</xdr:rowOff>
        </xdr:from>
        <xdr:to>
          <xdr:col>14</xdr:col>
          <xdr:colOff>533400</xdr:colOff>
          <xdr:row>68</xdr:row>
          <xdr:rowOff>19050</xdr:rowOff>
        </xdr:to>
        <xdr:sp macro="" textlink="">
          <xdr:nvSpPr>
            <xdr:cNvPr id="1121" name="Check Box 97" descr="    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67</xdr:row>
          <xdr:rowOff>152400</xdr:rowOff>
        </xdr:from>
        <xdr:to>
          <xdr:col>13</xdr:col>
          <xdr:colOff>533400</xdr:colOff>
          <xdr:row>69</xdr:row>
          <xdr:rowOff>19050</xdr:rowOff>
        </xdr:to>
        <xdr:sp macro="" textlink="">
          <xdr:nvSpPr>
            <xdr:cNvPr id="1122" name="Check Box 98" descr="    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67</xdr:row>
          <xdr:rowOff>152400</xdr:rowOff>
        </xdr:from>
        <xdr:to>
          <xdr:col>14</xdr:col>
          <xdr:colOff>533400</xdr:colOff>
          <xdr:row>69</xdr:row>
          <xdr:rowOff>19050</xdr:rowOff>
        </xdr:to>
        <xdr:sp macro="" textlink="">
          <xdr:nvSpPr>
            <xdr:cNvPr id="1123" name="Check Box 99" descr="    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68</xdr:row>
          <xdr:rowOff>152400</xdr:rowOff>
        </xdr:from>
        <xdr:to>
          <xdr:col>13</xdr:col>
          <xdr:colOff>533400</xdr:colOff>
          <xdr:row>70</xdr:row>
          <xdr:rowOff>19050</xdr:rowOff>
        </xdr:to>
        <xdr:sp macro="" textlink="">
          <xdr:nvSpPr>
            <xdr:cNvPr id="1124" name="Check Box 100" descr="    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68</xdr:row>
          <xdr:rowOff>152400</xdr:rowOff>
        </xdr:from>
        <xdr:to>
          <xdr:col>14</xdr:col>
          <xdr:colOff>533400</xdr:colOff>
          <xdr:row>70</xdr:row>
          <xdr:rowOff>19050</xdr:rowOff>
        </xdr:to>
        <xdr:sp macro="" textlink="">
          <xdr:nvSpPr>
            <xdr:cNvPr id="1125" name="Check Box 101" descr="    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69</xdr:row>
          <xdr:rowOff>152400</xdr:rowOff>
        </xdr:from>
        <xdr:to>
          <xdr:col>13</xdr:col>
          <xdr:colOff>533400</xdr:colOff>
          <xdr:row>71</xdr:row>
          <xdr:rowOff>19050</xdr:rowOff>
        </xdr:to>
        <xdr:sp macro="" textlink="">
          <xdr:nvSpPr>
            <xdr:cNvPr id="1126" name="Check Box 102" descr="    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69</xdr:row>
          <xdr:rowOff>152400</xdr:rowOff>
        </xdr:from>
        <xdr:to>
          <xdr:col>14</xdr:col>
          <xdr:colOff>533400</xdr:colOff>
          <xdr:row>71</xdr:row>
          <xdr:rowOff>19050</xdr:rowOff>
        </xdr:to>
        <xdr:sp macro="" textlink="">
          <xdr:nvSpPr>
            <xdr:cNvPr id="1127" name="Check Box 103" descr="    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70</xdr:row>
          <xdr:rowOff>152400</xdr:rowOff>
        </xdr:from>
        <xdr:to>
          <xdr:col>13</xdr:col>
          <xdr:colOff>533400</xdr:colOff>
          <xdr:row>72</xdr:row>
          <xdr:rowOff>19050</xdr:rowOff>
        </xdr:to>
        <xdr:sp macro="" textlink="">
          <xdr:nvSpPr>
            <xdr:cNvPr id="1128" name="Check Box 104" descr="    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70</xdr:row>
          <xdr:rowOff>152400</xdr:rowOff>
        </xdr:from>
        <xdr:to>
          <xdr:col>14</xdr:col>
          <xdr:colOff>533400</xdr:colOff>
          <xdr:row>72</xdr:row>
          <xdr:rowOff>19050</xdr:rowOff>
        </xdr:to>
        <xdr:sp macro="" textlink="">
          <xdr:nvSpPr>
            <xdr:cNvPr id="1129" name="Check Box 105" descr="    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71</xdr:row>
          <xdr:rowOff>152400</xdr:rowOff>
        </xdr:from>
        <xdr:to>
          <xdr:col>13</xdr:col>
          <xdr:colOff>533400</xdr:colOff>
          <xdr:row>73</xdr:row>
          <xdr:rowOff>19050</xdr:rowOff>
        </xdr:to>
        <xdr:sp macro="" textlink="">
          <xdr:nvSpPr>
            <xdr:cNvPr id="1130" name="Check Box 106" descr="    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71</xdr:row>
          <xdr:rowOff>152400</xdr:rowOff>
        </xdr:from>
        <xdr:to>
          <xdr:col>14</xdr:col>
          <xdr:colOff>533400</xdr:colOff>
          <xdr:row>73</xdr:row>
          <xdr:rowOff>19050</xdr:rowOff>
        </xdr:to>
        <xdr:sp macro="" textlink="">
          <xdr:nvSpPr>
            <xdr:cNvPr id="1131" name="Check Box 107" descr="    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72</xdr:row>
          <xdr:rowOff>152400</xdr:rowOff>
        </xdr:from>
        <xdr:to>
          <xdr:col>13</xdr:col>
          <xdr:colOff>533400</xdr:colOff>
          <xdr:row>74</xdr:row>
          <xdr:rowOff>19050</xdr:rowOff>
        </xdr:to>
        <xdr:sp macro="" textlink="">
          <xdr:nvSpPr>
            <xdr:cNvPr id="1132" name="Check Box 108" descr="    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72</xdr:row>
          <xdr:rowOff>152400</xdr:rowOff>
        </xdr:from>
        <xdr:to>
          <xdr:col>14</xdr:col>
          <xdr:colOff>533400</xdr:colOff>
          <xdr:row>74</xdr:row>
          <xdr:rowOff>19050</xdr:rowOff>
        </xdr:to>
        <xdr:sp macro="" textlink="">
          <xdr:nvSpPr>
            <xdr:cNvPr id="1133" name="Check Box 109" descr="    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73</xdr:row>
          <xdr:rowOff>152400</xdr:rowOff>
        </xdr:from>
        <xdr:to>
          <xdr:col>13</xdr:col>
          <xdr:colOff>533400</xdr:colOff>
          <xdr:row>75</xdr:row>
          <xdr:rowOff>19050</xdr:rowOff>
        </xdr:to>
        <xdr:sp macro="" textlink="">
          <xdr:nvSpPr>
            <xdr:cNvPr id="1134" name="Check Box 110" descr="    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73</xdr:row>
          <xdr:rowOff>152400</xdr:rowOff>
        </xdr:from>
        <xdr:to>
          <xdr:col>14</xdr:col>
          <xdr:colOff>533400</xdr:colOff>
          <xdr:row>75</xdr:row>
          <xdr:rowOff>19050</xdr:rowOff>
        </xdr:to>
        <xdr:sp macro="" textlink="">
          <xdr:nvSpPr>
            <xdr:cNvPr id="1135" name="Check Box 111" descr="    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74</xdr:row>
          <xdr:rowOff>152400</xdr:rowOff>
        </xdr:from>
        <xdr:to>
          <xdr:col>13</xdr:col>
          <xdr:colOff>533400</xdr:colOff>
          <xdr:row>76</xdr:row>
          <xdr:rowOff>19050</xdr:rowOff>
        </xdr:to>
        <xdr:sp macro="" textlink="">
          <xdr:nvSpPr>
            <xdr:cNvPr id="1136" name="Check Box 112" descr="    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74</xdr:row>
          <xdr:rowOff>152400</xdr:rowOff>
        </xdr:from>
        <xdr:to>
          <xdr:col>14</xdr:col>
          <xdr:colOff>533400</xdr:colOff>
          <xdr:row>76</xdr:row>
          <xdr:rowOff>19050</xdr:rowOff>
        </xdr:to>
        <xdr:sp macro="" textlink="">
          <xdr:nvSpPr>
            <xdr:cNvPr id="1137" name="Check Box 113" descr="    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75</xdr:row>
          <xdr:rowOff>152400</xdr:rowOff>
        </xdr:from>
        <xdr:to>
          <xdr:col>13</xdr:col>
          <xdr:colOff>533400</xdr:colOff>
          <xdr:row>77</xdr:row>
          <xdr:rowOff>19050</xdr:rowOff>
        </xdr:to>
        <xdr:sp macro="" textlink="">
          <xdr:nvSpPr>
            <xdr:cNvPr id="1138" name="Check Box 114" descr="    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75</xdr:row>
          <xdr:rowOff>152400</xdr:rowOff>
        </xdr:from>
        <xdr:to>
          <xdr:col>14</xdr:col>
          <xdr:colOff>533400</xdr:colOff>
          <xdr:row>77</xdr:row>
          <xdr:rowOff>19050</xdr:rowOff>
        </xdr:to>
        <xdr:sp macro="" textlink="">
          <xdr:nvSpPr>
            <xdr:cNvPr id="1139" name="Check Box 115" descr="    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76</xdr:row>
          <xdr:rowOff>152400</xdr:rowOff>
        </xdr:from>
        <xdr:to>
          <xdr:col>13</xdr:col>
          <xdr:colOff>533400</xdr:colOff>
          <xdr:row>78</xdr:row>
          <xdr:rowOff>19050</xdr:rowOff>
        </xdr:to>
        <xdr:sp macro="" textlink="">
          <xdr:nvSpPr>
            <xdr:cNvPr id="1140" name="Check Box 116" descr="    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76</xdr:row>
          <xdr:rowOff>152400</xdr:rowOff>
        </xdr:from>
        <xdr:to>
          <xdr:col>14</xdr:col>
          <xdr:colOff>533400</xdr:colOff>
          <xdr:row>78</xdr:row>
          <xdr:rowOff>19050</xdr:rowOff>
        </xdr:to>
        <xdr:sp macro="" textlink="">
          <xdr:nvSpPr>
            <xdr:cNvPr id="1141" name="Check Box 117" descr="    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77</xdr:row>
          <xdr:rowOff>152400</xdr:rowOff>
        </xdr:from>
        <xdr:to>
          <xdr:col>13</xdr:col>
          <xdr:colOff>533400</xdr:colOff>
          <xdr:row>79</xdr:row>
          <xdr:rowOff>19050</xdr:rowOff>
        </xdr:to>
        <xdr:sp macro="" textlink="">
          <xdr:nvSpPr>
            <xdr:cNvPr id="1142" name="Check Box 118" descr="    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77</xdr:row>
          <xdr:rowOff>152400</xdr:rowOff>
        </xdr:from>
        <xdr:to>
          <xdr:col>14</xdr:col>
          <xdr:colOff>533400</xdr:colOff>
          <xdr:row>79</xdr:row>
          <xdr:rowOff>19050</xdr:rowOff>
        </xdr:to>
        <xdr:sp macro="" textlink="">
          <xdr:nvSpPr>
            <xdr:cNvPr id="1143" name="Check Box 119" descr="    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78</xdr:row>
          <xdr:rowOff>152400</xdr:rowOff>
        </xdr:from>
        <xdr:to>
          <xdr:col>13</xdr:col>
          <xdr:colOff>533400</xdr:colOff>
          <xdr:row>80</xdr:row>
          <xdr:rowOff>19050</xdr:rowOff>
        </xdr:to>
        <xdr:sp macro="" textlink="">
          <xdr:nvSpPr>
            <xdr:cNvPr id="1144" name="Check Box 120" descr="    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78</xdr:row>
          <xdr:rowOff>152400</xdr:rowOff>
        </xdr:from>
        <xdr:to>
          <xdr:col>14</xdr:col>
          <xdr:colOff>533400</xdr:colOff>
          <xdr:row>80</xdr:row>
          <xdr:rowOff>19050</xdr:rowOff>
        </xdr:to>
        <xdr:sp macro="" textlink="">
          <xdr:nvSpPr>
            <xdr:cNvPr id="1145" name="Check Box 121" descr="    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79</xdr:row>
          <xdr:rowOff>152400</xdr:rowOff>
        </xdr:from>
        <xdr:to>
          <xdr:col>13</xdr:col>
          <xdr:colOff>533400</xdr:colOff>
          <xdr:row>81</xdr:row>
          <xdr:rowOff>19050</xdr:rowOff>
        </xdr:to>
        <xdr:sp macro="" textlink="">
          <xdr:nvSpPr>
            <xdr:cNvPr id="1146" name="Check Box 122" descr="    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79</xdr:row>
          <xdr:rowOff>152400</xdr:rowOff>
        </xdr:from>
        <xdr:to>
          <xdr:col>14</xdr:col>
          <xdr:colOff>533400</xdr:colOff>
          <xdr:row>81</xdr:row>
          <xdr:rowOff>19050</xdr:rowOff>
        </xdr:to>
        <xdr:sp macro="" textlink="">
          <xdr:nvSpPr>
            <xdr:cNvPr id="1147" name="Check Box 123" descr="    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80</xdr:row>
          <xdr:rowOff>152400</xdr:rowOff>
        </xdr:from>
        <xdr:to>
          <xdr:col>13</xdr:col>
          <xdr:colOff>533400</xdr:colOff>
          <xdr:row>82</xdr:row>
          <xdr:rowOff>19050</xdr:rowOff>
        </xdr:to>
        <xdr:sp macro="" textlink="">
          <xdr:nvSpPr>
            <xdr:cNvPr id="1148" name="Check Box 124" descr="    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80</xdr:row>
          <xdr:rowOff>152400</xdr:rowOff>
        </xdr:from>
        <xdr:to>
          <xdr:col>14</xdr:col>
          <xdr:colOff>533400</xdr:colOff>
          <xdr:row>82</xdr:row>
          <xdr:rowOff>19050</xdr:rowOff>
        </xdr:to>
        <xdr:sp macro="" textlink="">
          <xdr:nvSpPr>
            <xdr:cNvPr id="1149" name="Check Box 125" descr="    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81</xdr:row>
          <xdr:rowOff>152400</xdr:rowOff>
        </xdr:from>
        <xdr:to>
          <xdr:col>13</xdr:col>
          <xdr:colOff>533400</xdr:colOff>
          <xdr:row>83</xdr:row>
          <xdr:rowOff>19050</xdr:rowOff>
        </xdr:to>
        <xdr:sp macro="" textlink="">
          <xdr:nvSpPr>
            <xdr:cNvPr id="1150" name="Check Box 126" descr="    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81</xdr:row>
          <xdr:rowOff>152400</xdr:rowOff>
        </xdr:from>
        <xdr:to>
          <xdr:col>14</xdr:col>
          <xdr:colOff>533400</xdr:colOff>
          <xdr:row>83</xdr:row>
          <xdr:rowOff>19050</xdr:rowOff>
        </xdr:to>
        <xdr:sp macro="" textlink="">
          <xdr:nvSpPr>
            <xdr:cNvPr id="1151" name="Check Box 127" descr="    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82</xdr:row>
          <xdr:rowOff>152400</xdr:rowOff>
        </xdr:from>
        <xdr:to>
          <xdr:col>13</xdr:col>
          <xdr:colOff>533400</xdr:colOff>
          <xdr:row>84</xdr:row>
          <xdr:rowOff>19050</xdr:rowOff>
        </xdr:to>
        <xdr:sp macro="" textlink="">
          <xdr:nvSpPr>
            <xdr:cNvPr id="1152" name="Check Box 128" descr="    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82</xdr:row>
          <xdr:rowOff>152400</xdr:rowOff>
        </xdr:from>
        <xdr:to>
          <xdr:col>14</xdr:col>
          <xdr:colOff>533400</xdr:colOff>
          <xdr:row>84</xdr:row>
          <xdr:rowOff>19050</xdr:rowOff>
        </xdr:to>
        <xdr:sp macro="" textlink="">
          <xdr:nvSpPr>
            <xdr:cNvPr id="1153" name="Check Box 129" descr="    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83</xdr:row>
          <xdr:rowOff>152400</xdr:rowOff>
        </xdr:from>
        <xdr:to>
          <xdr:col>13</xdr:col>
          <xdr:colOff>533400</xdr:colOff>
          <xdr:row>85</xdr:row>
          <xdr:rowOff>19050</xdr:rowOff>
        </xdr:to>
        <xdr:sp macro="" textlink="">
          <xdr:nvSpPr>
            <xdr:cNvPr id="1154" name="Check Box 130" descr="    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83</xdr:row>
          <xdr:rowOff>152400</xdr:rowOff>
        </xdr:from>
        <xdr:to>
          <xdr:col>14</xdr:col>
          <xdr:colOff>533400</xdr:colOff>
          <xdr:row>85</xdr:row>
          <xdr:rowOff>19050</xdr:rowOff>
        </xdr:to>
        <xdr:sp macro="" textlink="">
          <xdr:nvSpPr>
            <xdr:cNvPr id="1155" name="Check Box 131" descr="    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84</xdr:row>
          <xdr:rowOff>152400</xdr:rowOff>
        </xdr:from>
        <xdr:to>
          <xdr:col>13</xdr:col>
          <xdr:colOff>533400</xdr:colOff>
          <xdr:row>86</xdr:row>
          <xdr:rowOff>19050</xdr:rowOff>
        </xdr:to>
        <xdr:sp macro="" textlink="">
          <xdr:nvSpPr>
            <xdr:cNvPr id="1156" name="Check Box 132" descr="    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84</xdr:row>
          <xdr:rowOff>152400</xdr:rowOff>
        </xdr:from>
        <xdr:to>
          <xdr:col>14</xdr:col>
          <xdr:colOff>533400</xdr:colOff>
          <xdr:row>86</xdr:row>
          <xdr:rowOff>19050</xdr:rowOff>
        </xdr:to>
        <xdr:sp macro="" textlink="">
          <xdr:nvSpPr>
            <xdr:cNvPr id="1157" name="Check Box 133" descr="    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85</xdr:row>
          <xdr:rowOff>152400</xdr:rowOff>
        </xdr:from>
        <xdr:to>
          <xdr:col>13</xdr:col>
          <xdr:colOff>533400</xdr:colOff>
          <xdr:row>87</xdr:row>
          <xdr:rowOff>19050</xdr:rowOff>
        </xdr:to>
        <xdr:sp macro="" textlink="">
          <xdr:nvSpPr>
            <xdr:cNvPr id="1158" name="Check Box 134" descr="    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85</xdr:row>
          <xdr:rowOff>152400</xdr:rowOff>
        </xdr:from>
        <xdr:to>
          <xdr:col>14</xdr:col>
          <xdr:colOff>533400</xdr:colOff>
          <xdr:row>87</xdr:row>
          <xdr:rowOff>19050</xdr:rowOff>
        </xdr:to>
        <xdr:sp macro="" textlink="">
          <xdr:nvSpPr>
            <xdr:cNvPr id="1159" name="Check Box 135" descr="    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86</xdr:row>
          <xdr:rowOff>152400</xdr:rowOff>
        </xdr:from>
        <xdr:to>
          <xdr:col>13</xdr:col>
          <xdr:colOff>533400</xdr:colOff>
          <xdr:row>88</xdr:row>
          <xdr:rowOff>19050</xdr:rowOff>
        </xdr:to>
        <xdr:sp macro="" textlink="">
          <xdr:nvSpPr>
            <xdr:cNvPr id="1160" name="Check Box 136" descr="    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86</xdr:row>
          <xdr:rowOff>152400</xdr:rowOff>
        </xdr:from>
        <xdr:to>
          <xdr:col>14</xdr:col>
          <xdr:colOff>533400</xdr:colOff>
          <xdr:row>88</xdr:row>
          <xdr:rowOff>19050</xdr:rowOff>
        </xdr:to>
        <xdr:sp macro="" textlink="">
          <xdr:nvSpPr>
            <xdr:cNvPr id="1161" name="Check Box 137" descr="    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87</xdr:row>
          <xdr:rowOff>152400</xdr:rowOff>
        </xdr:from>
        <xdr:to>
          <xdr:col>13</xdr:col>
          <xdr:colOff>533400</xdr:colOff>
          <xdr:row>89</xdr:row>
          <xdr:rowOff>19050</xdr:rowOff>
        </xdr:to>
        <xdr:sp macro="" textlink="">
          <xdr:nvSpPr>
            <xdr:cNvPr id="1162" name="Check Box 138" descr="    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87</xdr:row>
          <xdr:rowOff>152400</xdr:rowOff>
        </xdr:from>
        <xdr:to>
          <xdr:col>14</xdr:col>
          <xdr:colOff>533400</xdr:colOff>
          <xdr:row>89</xdr:row>
          <xdr:rowOff>19050</xdr:rowOff>
        </xdr:to>
        <xdr:sp macro="" textlink="">
          <xdr:nvSpPr>
            <xdr:cNvPr id="1163" name="Check Box 139" descr="    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88</xdr:row>
          <xdr:rowOff>152400</xdr:rowOff>
        </xdr:from>
        <xdr:to>
          <xdr:col>13</xdr:col>
          <xdr:colOff>533400</xdr:colOff>
          <xdr:row>90</xdr:row>
          <xdr:rowOff>19050</xdr:rowOff>
        </xdr:to>
        <xdr:sp macro="" textlink="">
          <xdr:nvSpPr>
            <xdr:cNvPr id="1164" name="Check Box 140" descr="    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88</xdr:row>
          <xdr:rowOff>152400</xdr:rowOff>
        </xdr:from>
        <xdr:to>
          <xdr:col>14</xdr:col>
          <xdr:colOff>533400</xdr:colOff>
          <xdr:row>90</xdr:row>
          <xdr:rowOff>19050</xdr:rowOff>
        </xdr:to>
        <xdr:sp macro="" textlink="">
          <xdr:nvSpPr>
            <xdr:cNvPr id="1165" name="Check Box 141" descr="    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89</xdr:row>
          <xdr:rowOff>152400</xdr:rowOff>
        </xdr:from>
        <xdr:to>
          <xdr:col>13</xdr:col>
          <xdr:colOff>533400</xdr:colOff>
          <xdr:row>91</xdr:row>
          <xdr:rowOff>19050</xdr:rowOff>
        </xdr:to>
        <xdr:sp macro="" textlink="">
          <xdr:nvSpPr>
            <xdr:cNvPr id="1166" name="Check Box 142" descr="    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89</xdr:row>
          <xdr:rowOff>152400</xdr:rowOff>
        </xdr:from>
        <xdr:to>
          <xdr:col>14</xdr:col>
          <xdr:colOff>533400</xdr:colOff>
          <xdr:row>91</xdr:row>
          <xdr:rowOff>19050</xdr:rowOff>
        </xdr:to>
        <xdr:sp macro="" textlink="">
          <xdr:nvSpPr>
            <xdr:cNvPr id="1167" name="Check Box 143" descr="    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90</xdr:row>
          <xdr:rowOff>152400</xdr:rowOff>
        </xdr:from>
        <xdr:to>
          <xdr:col>13</xdr:col>
          <xdr:colOff>533400</xdr:colOff>
          <xdr:row>92</xdr:row>
          <xdr:rowOff>19050</xdr:rowOff>
        </xdr:to>
        <xdr:sp macro="" textlink="">
          <xdr:nvSpPr>
            <xdr:cNvPr id="1168" name="Check Box 144" descr="    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90</xdr:row>
          <xdr:rowOff>152400</xdr:rowOff>
        </xdr:from>
        <xdr:to>
          <xdr:col>14</xdr:col>
          <xdr:colOff>533400</xdr:colOff>
          <xdr:row>92</xdr:row>
          <xdr:rowOff>19050</xdr:rowOff>
        </xdr:to>
        <xdr:sp macro="" textlink="">
          <xdr:nvSpPr>
            <xdr:cNvPr id="1169" name="Check Box 145" descr="    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91</xdr:row>
          <xdr:rowOff>152400</xdr:rowOff>
        </xdr:from>
        <xdr:to>
          <xdr:col>13</xdr:col>
          <xdr:colOff>533400</xdr:colOff>
          <xdr:row>93</xdr:row>
          <xdr:rowOff>19050</xdr:rowOff>
        </xdr:to>
        <xdr:sp macro="" textlink="">
          <xdr:nvSpPr>
            <xdr:cNvPr id="1170" name="Check Box 146" descr="    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91</xdr:row>
          <xdr:rowOff>152400</xdr:rowOff>
        </xdr:from>
        <xdr:to>
          <xdr:col>14</xdr:col>
          <xdr:colOff>533400</xdr:colOff>
          <xdr:row>93</xdr:row>
          <xdr:rowOff>19050</xdr:rowOff>
        </xdr:to>
        <xdr:sp macro="" textlink="">
          <xdr:nvSpPr>
            <xdr:cNvPr id="1171" name="Check Box 147" descr="    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92</xdr:row>
          <xdr:rowOff>152400</xdr:rowOff>
        </xdr:from>
        <xdr:to>
          <xdr:col>13</xdr:col>
          <xdr:colOff>533400</xdr:colOff>
          <xdr:row>94</xdr:row>
          <xdr:rowOff>19050</xdr:rowOff>
        </xdr:to>
        <xdr:sp macro="" textlink="">
          <xdr:nvSpPr>
            <xdr:cNvPr id="1172" name="Check Box 148" descr="    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92</xdr:row>
          <xdr:rowOff>152400</xdr:rowOff>
        </xdr:from>
        <xdr:to>
          <xdr:col>14</xdr:col>
          <xdr:colOff>533400</xdr:colOff>
          <xdr:row>94</xdr:row>
          <xdr:rowOff>19050</xdr:rowOff>
        </xdr:to>
        <xdr:sp macro="" textlink="">
          <xdr:nvSpPr>
            <xdr:cNvPr id="1173" name="Check Box 149" descr="    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93</xdr:row>
          <xdr:rowOff>152400</xdr:rowOff>
        </xdr:from>
        <xdr:to>
          <xdr:col>13</xdr:col>
          <xdr:colOff>533400</xdr:colOff>
          <xdr:row>95</xdr:row>
          <xdr:rowOff>19050</xdr:rowOff>
        </xdr:to>
        <xdr:sp macro="" textlink="">
          <xdr:nvSpPr>
            <xdr:cNvPr id="1174" name="Check Box 150" descr="    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93</xdr:row>
          <xdr:rowOff>152400</xdr:rowOff>
        </xdr:from>
        <xdr:to>
          <xdr:col>14</xdr:col>
          <xdr:colOff>533400</xdr:colOff>
          <xdr:row>95</xdr:row>
          <xdr:rowOff>19050</xdr:rowOff>
        </xdr:to>
        <xdr:sp macro="" textlink="">
          <xdr:nvSpPr>
            <xdr:cNvPr id="1175" name="Check Box 151" descr="    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94</xdr:row>
          <xdr:rowOff>152400</xdr:rowOff>
        </xdr:from>
        <xdr:to>
          <xdr:col>13</xdr:col>
          <xdr:colOff>533400</xdr:colOff>
          <xdr:row>96</xdr:row>
          <xdr:rowOff>19050</xdr:rowOff>
        </xdr:to>
        <xdr:sp macro="" textlink="">
          <xdr:nvSpPr>
            <xdr:cNvPr id="1176" name="Check Box 152" descr="    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94</xdr:row>
          <xdr:rowOff>152400</xdr:rowOff>
        </xdr:from>
        <xdr:to>
          <xdr:col>14</xdr:col>
          <xdr:colOff>533400</xdr:colOff>
          <xdr:row>96</xdr:row>
          <xdr:rowOff>19050</xdr:rowOff>
        </xdr:to>
        <xdr:sp macro="" textlink="">
          <xdr:nvSpPr>
            <xdr:cNvPr id="1177" name="Check Box 153" descr="    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95</xdr:row>
          <xdr:rowOff>152400</xdr:rowOff>
        </xdr:from>
        <xdr:to>
          <xdr:col>13</xdr:col>
          <xdr:colOff>533400</xdr:colOff>
          <xdr:row>97</xdr:row>
          <xdr:rowOff>19050</xdr:rowOff>
        </xdr:to>
        <xdr:sp macro="" textlink="">
          <xdr:nvSpPr>
            <xdr:cNvPr id="1178" name="Check Box 154" descr="    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95</xdr:row>
          <xdr:rowOff>152400</xdr:rowOff>
        </xdr:from>
        <xdr:to>
          <xdr:col>14</xdr:col>
          <xdr:colOff>533400</xdr:colOff>
          <xdr:row>97</xdr:row>
          <xdr:rowOff>19050</xdr:rowOff>
        </xdr:to>
        <xdr:sp macro="" textlink="">
          <xdr:nvSpPr>
            <xdr:cNvPr id="1179" name="Check Box 155" descr="    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96</xdr:row>
          <xdr:rowOff>152400</xdr:rowOff>
        </xdr:from>
        <xdr:to>
          <xdr:col>13</xdr:col>
          <xdr:colOff>533400</xdr:colOff>
          <xdr:row>98</xdr:row>
          <xdr:rowOff>19050</xdr:rowOff>
        </xdr:to>
        <xdr:sp macro="" textlink="">
          <xdr:nvSpPr>
            <xdr:cNvPr id="1180" name="Check Box 156" descr="    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96</xdr:row>
          <xdr:rowOff>152400</xdr:rowOff>
        </xdr:from>
        <xdr:to>
          <xdr:col>14</xdr:col>
          <xdr:colOff>533400</xdr:colOff>
          <xdr:row>98</xdr:row>
          <xdr:rowOff>19050</xdr:rowOff>
        </xdr:to>
        <xdr:sp macro="" textlink="">
          <xdr:nvSpPr>
            <xdr:cNvPr id="1181" name="Check Box 157" descr="    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97</xdr:row>
          <xdr:rowOff>152400</xdr:rowOff>
        </xdr:from>
        <xdr:to>
          <xdr:col>13</xdr:col>
          <xdr:colOff>533400</xdr:colOff>
          <xdr:row>99</xdr:row>
          <xdr:rowOff>19050</xdr:rowOff>
        </xdr:to>
        <xdr:sp macro="" textlink="">
          <xdr:nvSpPr>
            <xdr:cNvPr id="1182" name="Check Box 158" descr="    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97</xdr:row>
          <xdr:rowOff>152400</xdr:rowOff>
        </xdr:from>
        <xdr:to>
          <xdr:col>14</xdr:col>
          <xdr:colOff>533400</xdr:colOff>
          <xdr:row>99</xdr:row>
          <xdr:rowOff>19050</xdr:rowOff>
        </xdr:to>
        <xdr:sp macro="" textlink="">
          <xdr:nvSpPr>
            <xdr:cNvPr id="1183" name="Check Box 159" descr="    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98</xdr:row>
          <xdr:rowOff>152400</xdr:rowOff>
        </xdr:from>
        <xdr:to>
          <xdr:col>13</xdr:col>
          <xdr:colOff>533400</xdr:colOff>
          <xdr:row>100</xdr:row>
          <xdr:rowOff>19050</xdr:rowOff>
        </xdr:to>
        <xdr:sp macro="" textlink="">
          <xdr:nvSpPr>
            <xdr:cNvPr id="1184" name="Check Box 160" descr="    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98</xdr:row>
          <xdr:rowOff>152400</xdr:rowOff>
        </xdr:from>
        <xdr:to>
          <xdr:col>14</xdr:col>
          <xdr:colOff>533400</xdr:colOff>
          <xdr:row>100</xdr:row>
          <xdr:rowOff>19050</xdr:rowOff>
        </xdr:to>
        <xdr:sp macro="" textlink="">
          <xdr:nvSpPr>
            <xdr:cNvPr id="1185" name="Check Box 161" descr="    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99</xdr:row>
          <xdr:rowOff>152400</xdr:rowOff>
        </xdr:from>
        <xdr:to>
          <xdr:col>13</xdr:col>
          <xdr:colOff>533400</xdr:colOff>
          <xdr:row>101</xdr:row>
          <xdr:rowOff>19050</xdr:rowOff>
        </xdr:to>
        <xdr:sp macro="" textlink="">
          <xdr:nvSpPr>
            <xdr:cNvPr id="1186" name="Check Box 162" descr="    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99</xdr:row>
          <xdr:rowOff>152400</xdr:rowOff>
        </xdr:from>
        <xdr:to>
          <xdr:col>14</xdr:col>
          <xdr:colOff>533400</xdr:colOff>
          <xdr:row>101</xdr:row>
          <xdr:rowOff>19050</xdr:rowOff>
        </xdr:to>
        <xdr:sp macro="" textlink="">
          <xdr:nvSpPr>
            <xdr:cNvPr id="1187" name="Check Box 163" descr="    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100</xdr:row>
          <xdr:rowOff>152400</xdr:rowOff>
        </xdr:from>
        <xdr:to>
          <xdr:col>13</xdr:col>
          <xdr:colOff>533400</xdr:colOff>
          <xdr:row>102</xdr:row>
          <xdr:rowOff>19050</xdr:rowOff>
        </xdr:to>
        <xdr:sp macro="" textlink="">
          <xdr:nvSpPr>
            <xdr:cNvPr id="1188" name="Check Box 164" descr="    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100</xdr:row>
          <xdr:rowOff>152400</xdr:rowOff>
        </xdr:from>
        <xdr:to>
          <xdr:col>14</xdr:col>
          <xdr:colOff>533400</xdr:colOff>
          <xdr:row>102</xdr:row>
          <xdr:rowOff>19050</xdr:rowOff>
        </xdr:to>
        <xdr:sp macro="" textlink="">
          <xdr:nvSpPr>
            <xdr:cNvPr id="1189" name="Check Box 165" descr="    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101</xdr:row>
          <xdr:rowOff>152400</xdr:rowOff>
        </xdr:from>
        <xdr:to>
          <xdr:col>13</xdr:col>
          <xdr:colOff>533400</xdr:colOff>
          <xdr:row>103</xdr:row>
          <xdr:rowOff>19050</xdr:rowOff>
        </xdr:to>
        <xdr:sp macro="" textlink="">
          <xdr:nvSpPr>
            <xdr:cNvPr id="1190" name="Check Box 166" descr="    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101</xdr:row>
          <xdr:rowOff>152400</xdr:rowOff>
        </xdr:from>
        <xdr:to>
          <xdr:col>14</xdr:col>
          <xdr:colOff>533400</xdr:colOff>
          <xdr:row>103</xdr:row>
          <xdr:rowOff>19050</xdr:rowOff>
        </xdr:to>
        <xdr:sp macro="" textlink="">
          <xdr:nvSpPr>
            <xdr:cNvPr id="1191" name="Check Box 167" descr="    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102</xdr:row>
          <xdr:rowOff>152400</xdr:rowOff>
        </xdr:from>
        <xdr:to>
          <xdr:col>13</xdr:col>
          <xdr:colOff>533400</xdr:colOff>
          <xdr:row>104</xdr:row>
          <xdr:rowOff>19050</xdr:rowOff>
        </xdr:to>
        <xdr:sp macro="" textlink="">
          <xdr:nvSpPr>
            <xdr:cNvPr id="1192" name="Check Box 168" descr="    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102</xdr:row>
          <xdr:rowOff>152400</xdr:rowOff>
        </xdr:from>
        <xdr:to>
          <xdr:col>14</xdr:col>
          <xdr:colOff>533400</xdr:colOff>
          <xdr:row>104</xdr:row>
          <xdr:rowOff>19050</xdr:rowOff>
        </xdr:to>
        <xdr:sp macro="" textlink="">
          <xdr:nvSpPr>
            <xdr:cNvPr id="1193" name="Check Box 169" descr="    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103</xdr:row>
          <xdr:rowOff>152400</xdr:rowOff>
        </xdr:from>
        <xdr:to>
          <xdr:col>13</xdr:col>
          <xdr:colOff>533400</xdr:colOff>
          <xdr:row>105</xdr:row>
          <xdr:rowOff>19050</xdr:rowOff>
        </xdr:to>
        <xdr:sp macro="" textlink="">
          <xdr:nvSpPr>
            <xdr:cNvPr id="1194" name="Check Box 170" descr="    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103</xdr:row>
          <xdr:rowOff>152400</xdr:rowOff>
        </xdr:from>
        <xdr:to>
          <xdr:col>14</xdr:col>
          <xdr:colOff>533400</xdr:colOff>
          <xdr:row>105</xdr:row>
          <xdr:rowOff>19050</xdr:rowOff>
        </xdr:to>
        <xdr:sp macro="" textlink="">
          <xdr:nvSpPr>
            <xdr:cNvPr id="1195" name="Check Box 171" descr="    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104</xdr:row>
          <xdr:rowOff>152400</xdr:rowOff>
        </xdr:from>
        <xdr:to>
          <xdr:col>13</xdr:col>
          <xdr:colOff>533400</xdr:colOff>
          <xdr:row>106</xdr:row>
          <xdr:rowOff>19050</xdr:rowOff>
        </xdr:to>
        <xdr:sp macro="" textlink="">
          <xdr:nvSpPr>
            <xdr:cNvPr id="1196" name="Check Box 172" descr="    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104</xdr:row>
          <xdr:rowOff>152400</xdr:rowOff>
        </xdr:from>
        <xdr:to>
          <xdr:col>14</xdr:col>
          <xdr:colOff>533400</xdr:colOff>
          <xdr:row>106</xdr:row>
          <xdr:rowOff>19050</xdr:rowOff>
        </xdr:to>
        <xdr:sp macro="" textlink="">
          <xdr:nvSpPr>
            <xdr:cNvPr id="1197" name="Check Box 173" descr="    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105</xdr:row>
          <xdr:rowOff>152400</xdr:rowOff>
        </xdr:from>
        <xdr:to>
          <xdr:col>13</xdr:col>
          <xdr:colOff>533400</xdr:colOff>
          <xdr:row>107</xdr:row>
          <xdr:rowOff>19050</xdr:rowOff>
        </xdr:to>
        <xdr:sp macro="" textlink="">
          <xdr:nvSpPr>
            <xdr:cNvPr id="1198" name="Check Box 174" descr="    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105</xdr:row>
          <xdr:rowOff>152400</xdr:rowOff>
        </xdr:from>
        <xdr:to>
          <xdr:col>14</xdr:col>
          <xdr:colOff>533400</xdr:colOff>
          <xdr:row>107</xdr:row>
          <xdr:rowOff>19050</xdr:rowOff>
        </xdr:to>
        <xdr:sp macro="" textlink="">
          <xdr:nvSpPr>
            <xdr:cNvPr id="1199" name="Check Box 175" descr="    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106</xdr:row>
          <xdr:rowOff>152400</xdr:rowOff>
        </xdr:from>
        <xdr:to>
          <xdr:col>13</xdr:col>
          <xdr:colOff>533400</xdr:colOff>
          <xdr:row>108</xdr:row>
          <xdr:rowOff>19050</xdr:rowOff>
        </xdr:to>
        <xdr:sp macro="" textlink="">
          <xdr:nvSpPr>
            <xdr:cNvPr id="1200" name="Check Box 176" descr="    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106</xdr:row>
          <xdr:rowOff>152400</xdr:rowOff>
        </xdr:from>
        <xdr:to>
          <xdr:col>14</xdr:col>
          <xdr:colOff>533400</xdr:colOff>
          <xdr:row>108</xdr:row>
          <xdr:rowOff>19050</xdr:rowOff>
        </xdr:to>
        <xdr:sp macro="" textlink="">
          <xdr:nvSpPr>
            <xdr:cNvPr id="1201" name="Check Box 177" descr="    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107</xdr:row>
          <xdr:rowOff>152400</xdr:rowOff>
        </xdr:from>
        <xdr:to>
          <xdr:col>13</xdr:col>
          <xdr:colOff>533400</xdr:colOff>
          <xdr:row>109</xdr:row>
          <xdr:rowOff>19050</xdr:rowOff>
        </xdr:to>
        <xdr:sp macro="" textlink="">
          <xdr:nvSpPr>
            <xdr:cNvPr id="1202" name="Check Box 178" descr="    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107</xdr:row>
          <xdr:rowOff>152400</xdr:rowOff>
        </xdr:from>
        <xdr:to>
          <xdr:col>14</xdr:col>
          <xdr:colOff>533400</xdr:colOff>
          <xdr:row>109</xdr:row>
          <xdr:rowOff>19050</xdr:rowOff>
        </xdr:to>
        <xdr:sp macro="" textlink="">
          <xdr:nvSpPr>
            <xdr:cNvPr id="1203" name="Check Box 179" descr="    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108</xdr:row>
          <xdr:rowOff>152400</xdr:rowOff>
        </xdr:from>
        <xdr:to>
          <xdr:col>13</xdr:col>
          <xdr:colOff>533400</xdr:colOff>
          <xdr:row>110</xdr:row>
          <xdr:rowOff>19050</xdr:rowOff>
        </xdr:to>
        <xdr:sp macro="" textlink="">
          <xdr:nvSpPr>
            <xdr:cNvPr id="1204" name="Check Box 180" descr="    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108</xdr:row>
          <xdr:rowOff>152400</xdr:rowOff>
        </xdr:from>
        <xdr:to>
          <xdr:col>14</xdr:col>
          <xdr:colOff>533400</xdr:colOff>
          <xdr:row>110</xdr:row>
          <xdr:rowOff>19050</xdr:rowOff>
        </xdr:to>
        <xdr:sp macro="" textlink="">
          <xdr:nvSpPr>
            <xdr:cNvPr id="1205" name="Check Box 181" descr="    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109</xdr:row>
          <xdr:rowOff>152400</xdr:rowOff>
        </xdr:from>
        <xdr:to>
          <xdr:col>13</xdr:col>
          <xdr:colOff>533400</xdr:colOff>
          <xdr:row>111</xdr:row>
          <xdr:rowOff>19050</xdr:rowOff>
        </xdr:to>
        <xdr:sp macro="" textlink="">
          <xdr:nvSpPr>
            <xdr:cNvPr id="1206" name="Check Box 182" descr="    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109</xdr:row>
          <xdr:rowOff>152400</xdr:rowOff>
        </xdr:from>
        <xdr:to>
          <xdr:col>14</xdr:col>
          <xdr:colOff>533400</xdr:colOff>
          <xdr:row>111</xdr:row>
          <xdr:rowOff>19050</xdr:rowOff>
        </xdr:to>
        <xdr:sp macro="" textlink="">
          <xdr:nvSpPr>
            <xdr:cNvPr id="1207" name="Check Box 183" descr="    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110</xdr:row>
          <xdr:rowOff>152400</xdr:rowOff>
        </xdr:from>
        <xdr:to>
          <xdr:col>13</xdr:col>
          <xdr:colOff>533400</xdr:colOff>
          <xdr:row>112</xdr:row>
          <xdr:rowOff>19050</xdr:rowOff>
        </xdr:to>
        <xdr:sp macro="" textlink="">
          <xdr:nvSpPr>
            <xdr:cNvPr id="1208" name="Check Box 184" descr="    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110</xdr:row>
          <xdr:rowOff>152400</xdr:rowOff>
        </xdr:from>
        <xdr:to>
          <xdr:col>14</xdr:col>
          <xdr:colOff>533400</xdr:colOff>
          <xdr:row>112</xdr:row>
          <xdr:rowOff>19050</xdr:rowOff>
        </xdr:to>
        <xdr:sp macro="" textlink="">
          <xdr:nvSpPr>
            <xdr:cNvPr id="1209" name="Check Box 185" descr="    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111</xdr:row>
          <xdr:rowOff>152400</xdr:rowOff>
        </xdr:from>
        <xdr:to>
          <xdr:col>13</xdr:col>
          <xdr:colOff>533400</xdr:colOff>
          <xdr:row>113</xdr:row>
          <xdr:rowOff>19050</xdr:rowOff>
        </xdr:to>
        <xdr:sp macro="" textlink="">
          <xdr:nvSpPr>
            <xdr:cNvPr id="1210" name="Check Box 186" descr="    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111</xdr:row>
          <xdr:rowOff>152400</xdr:rowOff>
        </xdr:from>
        <xdr:to>
          <xdr:col>14</xdr:col>
          <xdr:colOff>533400</xdr:colOff>
          <xdr:row>113</xdr:row>
          <xdr:rowOff>19050</xdr:rowOff>
        </xdr:to>
        <xdr:sp macro="" textlink="">
          <xdr:nvSpPr>
            <xdr:cNvPr id="1211" name="Check Box 187" descr="    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112</xdr:row>
          <xdr:rowOff>152400</xdr:rowOff>
        </xdr:from>
        <xdr:to>
          <xdr:col>13</xdr:col>
          <xdr:colOff>533400</xdr:colOff>
          <xdr:row>114</xdr:row>
          <xdr:rowOff>19050</xdr:rowOff>
        </xdr:to>
        <xdr:sp macro="" textlink="">
          <xdr:nvSpPr>
            <xdr:cNvPr id="1212" name="Check Box 188" descr="    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112</xdr:row>
          <xdr:rowOff>152400</xdr:rowOff>
        </xdr:from>
        <xdr:to>
          <xdr:col>14</xdr:col>
          <xdr:colOff>533400</xdr:colOff>
          <xdr:row>114</xdr:row>
          <xdr:rowOff>19050</xdr:rowOff>
        </xdr:to>
        <xdr:sp macro="" textlink="">
          <xdr:nvSpPr>
            <xdr:cNvPr id="1213" name="Check Box 189" descr="    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113</xdr:row>
          <xdr:rowOff>152400</xdr:rowOff>
        </xdr:from>
        <xdr:to>
          <xdr:col>13</xdr:col>
          <xdr:colOff>533400</xdr:colOff>
          <xdr:row>115</xdr:row>
          <xdr:rowOff>19050</xdr:rowOff>
        </xdr:to>
        <xdr:sp macro="" textlink="">
          <xdr:nvSpPr>
            <xdr:cNvPr id="1214" name="Check Box 190" descr="    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113</xdr:row>
          <xdr:rowOff>152400</xdr:rowOff>
        </xdr:from>
        <xdr:to>
          <xdr:col>14</xdr:col>
          <xdr:colOff>533400</xdr:colOff>
          <xdr:row>115</xdr:row>
          <xdr:rowOff>19050</xdr:rowOff>
        </xdr:to>
        <xdr:sp macro="" textlink="">
          <xdr:nvSpPr>
            <xdr:cNvPr id="1215" name="Check Box 191" descr="    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114</xdr:row>
          <xdr:rowOff>152400</xdr:rowOff>
        </xdr:from>
        <xdr:to>
          <xdr:col>13</xdr:col>
          <xdr:colOff>533400</xdr:colOff>
          <xdr:row>116</xdr:row>
          <xdr:rowOff>19050</xdr:rowOff>
        </xdr:to>
        <xdr:sp macro="" textlink="">
          <xdr:nvSpPr>
            <xdr:cNvPr id="1216" name="Check Box 192" descr="    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114</xdr:row>
          <xdr:rowOff>152400</xdr:rowOff>
        </xdr:from>
        <xdr:to>
          <xdr:col>14</xdr:col>
          <xdr:colOff>533400</xdr:colOff>
          <xdr:row>116</xdr:row>
          <xdr:rowOff>19050</xdr:rowOff>
        </xdr:to>
        <xdr:sp macro="" textlink="">
          <xdr:nvSpPr>
            <xdr:cNvPr id="1217" name="Check Box 193" descr="    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115</xdr:row>
          <xdr:rowOff>152400</xdr:rowOff>
        </xdr:from>
        <xdr:to>
          <xdr:col>13</xdr:col>
          <xdr:colOff>533400</xdr:colOff>
          <xdr:row>117</xdr:row>
          <xdr:rowOff>19050</xdr:rowOff>
        </xdr:to>
        <xdr:sp macro="" textlink="">
          <xdr:nvSpPr>
            <xdr:cNvPr id="1218" name="Check Box 194" descr="    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115</xdr:row>
          <xdr:rowOff>152400</xdr:rowOff>
        </xdr:from>
        <xdr:to>
          <xdr:col>14</xdr:col>
          <xdr:colOff>533400</xdr:colOff>
          <xdr:row>117</xdr:row>
          <xdr:rowOff>19050</xdr:rowOff>
        </xdr:to>
        <xdr:sp macro="" textlink="">
          <xdr:nvSpPr>
            <xdr:cNvPr id="1219" name="Check Box 195" descr="    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116</xdr:row>
          <xdr:rowOff>152400</xdr:rowOff>
        </xdr:from>
        <xdr:to>
          <xdr:col>13</xdr:col>
          <xdr:colOff>533400</xdr:colOff>
          <xdr:row>118</xdr:row>
          <xdr:rowOff>19050</xdr:rowOff>
        </xdr:to>
        <xdr:sp macro="" textlink="">
          <xdr:nvSpPr>
            <xdr:cNvPr id="1220" name="Check Box 196" descr="    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116</xdr:row>
          <xdr:rowOff>152400</xdr:rowOff>
        </xdr:from>
        <xdr:to>
          <xdr:col>14</xdr:col>
          <xdr:colOff>533400</xdr:colOff>
          <xdr:row>118</xdr:row>
          <xdr:rowOff>19050</xdr:rowOff>
        </xdr:to>
        <xdr:sp macro="" textlink="">
          <xdr:nvSpPr>
            <xdr:cNvPr id="1221" name="Check Box 197" descr="    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117</xdr:row>
          <xdr:rowOff>152400</xdr:rowOff>
        </xdr:from>
        <xdr:to>
          <xdr:col>13</xdr:col>
          <xdr:colOff>533400</xdr:colOff>
          <xdr:row>119</xdr:row>
          <xdr:rowOff>19050</xdr:rowOff>
        </xdr:to>
        <xdr:sp macro="" textlink="">
          <xdr:nvSpPr>
            <xdr:cNvPr id="1222" name="Check Box 198" descr="    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117</xdr:row>
          <xdr:rowOff>152400</xdr:rowOff>
        </xdr:from>
        <xdr:to>
          <xdr:col>14</xdr:col>
          <xdr:colOff>533400</xdr:colOff>
          <xdr:row>119</xdr:row>
          <xdr:rowOff>19050</xdr:rowOff>
        </xdr:to>
        <xdr:sp macro="" textlink="">
          <xdr:nvSpPr>
            <xdr:cNvPr id="1223" name="Check Box 199" descr="    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118</xdr:row>
          <xdr:rowOff>152400</xdr:rowOff>
        </xdr:from>
        <xdr:to>
          <xdr:col>13</xdr:col>
          <xdr:colOff>533400</xdr:colOff>
          <xdr:row>120</xdr:row>
          <xdr:rowOff>19050</xdr:rowOff>
        </xdr:to>
        <xdr:sp macro="" textlink="">
          <xdr:nvSpPr>
            <xdr:cNvPr id="1224" name="Check Box 200" descr="    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118</xdr:row>
          <xdr:rowOff>152400</xdr:rowOff>
        </xdr:from>
        <xdr:to>
          <xdr:col>14</xdr:col>
          <xdr:colOff>533400</xdr:colOff>
          <xdr:row>120</xdr:row>
          <xdr:rowOff>19050</xdr:rowOff>
        </xdr:to>
        <xdr:sp macro="" textlink="">
          <xdr:nvSpPr>
            <xdr:cNvPr id="1225" name="Check Box 201" descr="    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119</xdr:row>
          <xdr:rowOff>152400</xdr:rowOff>
        </xdr:from>
        <xdr:to>
          <xdr:col>13</xdr:col>
          <xdr:colOff>533400</xdr:colOff>
          <xdr:row>121</xdr:row>
          <xdr:rowOff>19050</xdr:rowOff>
        </xdr:to>
        <xdr:sp macro="" textlink="">
          <xdr:nvSpPr>
            <xdr:cNvPr id="1226" name="Check Box 202" descr="    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119</xdr:row>
          <xdr:rowOff>152400</xdr:rowOff>
        </xdr:from>
        <xdr:to>
          <xdr:col>14</xdr:col>
          <xdr:colOff>533400</xdr:colOff>
          <xdr:row>121</xdr:row>
          <xdr:rowOff>19050</xdr:rowOff>
        </xdr:to>
        <xdr:sp macro="" textlink="">
          <xdr:nvSpPr>
            <xdr:cNvPr id="1227" name="Check Box 203" descr="    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120</xdr:row>
          <xdr:rowOff>152400</xdr:rowOff>
        </xdr:from>
        <xdr:to>
          <xdr:col>13</xdr:col>
          <xdr:colOff>533400</xdr:colOff>
          <xdr:row>122</xdr:row>
          <xdr:rowOff>19050</xdr:rowOff>
        </xdr:to>
        <xdr:sp macro="" textlink="">
          <xdr:nvSpPr>
            <xdr:cNvPr id="1228" name="Check Box 204" descr="    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120</xdr:row>
          <xdr:rowOff>152400</xdr:rowOff>
        </xdr:from>
        <xdr:to>
          <xdr:col>14</xdr:col>
          <xdr:colOff>533400</xdr:colOff>
          <xdr:row>122</xdr:row>
          <xdr:rowOff>19050</xdr:rowOff>
        </xdr:to>
        <xdr:sp macro="" textlink="">
          <xdr:nvSpPr>
            <xdr:cNvPr id="1229" name="Check Box 205" descr="    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121</xdr:row>
          <xdr:rowOff>152400</xdr:rowOff>
        </xdr:from>
        <xdr:to>
          <xdr:col>13</xdr:col>
          <xdr:colOff>533400</xdr:colOff>
          <xdr:row>123</xdr:row>
          <xdr:rowOff>19050</xdr:rowOff>
        </xdr:to>
        <xdr:sp macro="" textlink="">
          <xdr:nvSpPr>
            <xdr:cNvPr id="1230" name="Check Box 206" descr="    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121</xdr:row>
          <xdr:rowOff>152400</xdr:rowOff>
        </xdr:from>
        <xdr:to>
          <xdr:col>14</xdr:col>
          <xdr:colOff>533400</xdr:colOff>
          <xdr:row>123</xdr:row>
          <xdr:rowOff>19050</xdr:rowOff>
        </xdr:to>
        <xdr:sp macro="" textlink="">
          <xdr:nvSpPr>
            <xdr:cNvPr id="1231" name="Check Box 207" descr="    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122</xdr:row>
          <xdr:rowOff>152400</xdr:rowOff>
        </xdr:from>
        <xdr:to>
          <xdr:col>13</xdr:col>
          <xdr:colOff>533400</xdr:colOff>
          <xdr:row>124</xdr:row>
          <xdr:rowOff>19050</xdr:rowOff>
        </xdr:to>
        <xdr:sp macro="" textlink="">
          <xdr:nvSpPr>
            <xdr:cNvPr id="1232" name="Check Box 208" descr="    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122</xdr:row>
          <xdr:rowOff>152400</xdr:rowOff>
        </xdr:from>
        <xdr:to>
          <xdr:col>14</xdr:col>
          <xdr:colOff>533400</xdr:colOff>
          <xdr:row>124</xdr:row>
          <xdr:rowOff>19050</xdr:rowOff>
        </xdr:to>
        <xdr:sp macro="" textlink="">
          <xdr:nvSpPr>
            <xdr:cNvPr id="1233" name="Check Box 209" descr="    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123</xdr:row>
          <xdr:rowOff>152400</xdr:rowOff>
        </xdr:from>
        <xdr:to>
          <xdr:col>13</xdr:col>
          <xdr:colOff>533400</xdr:colOff>
          <xdr:row>125</xdr:row>
          <xdr:rowOff>19050</xdr:rowOff>
        </xdr:to>
        <xdr:sp macro="" textlink="">
          <xdr:nvSpPr>
            <xdr:cNvPr id="1234" name="Check Box 210" descr="    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123</xdr:row>
          <xdr:rowOff>152400</xdr:rowOff>
        </xdr:from>
        <xdr:to>
          <xdr:col>14</xdr:col>
          <xdr:colOff>533400</xdr:colOff>
          <xdr:row>125</xdr:row>
          <xdr:rowOff>19050</xdr:rowOff>
        </xdr:to>
        <xdr:sp macro="" textlink="">
          <xdr:nvSpPr>
            <xdr:cNvPr id="1235" name="Check Box 211" descr="    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124</xdr:row>
          <xdr:rowOff>152400</xdr:rowOff>
        </xdr:from>
        <xdr:to>
          <xdr:col>13</xdr:col>
          <xdr:colOff>533400</xdr:colOff>
          <xdr:row>126</xdr:row>
          <xdr:rowOff>19050</xdr:rowOff>
        </xdr:to>
        <xdr:sp macro="" textlink="">
          <xdr:nvSpPr>
            <xdr:cNvPr id="1236" name="Check Box 212" descr="    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124</xdr:row>
          <xdr:rowOff>152400</xdr:rowOff>
        </xdr:from>
        <xdr:to>
          <xdr:col>14</xdr:col>
          <xdr:colOff>533400</xdr:colOff>
          <xdr:row>126</xdr:row>
          <xdr:rowOff>19050</xdr:rowOff>
        </xdr:to>
        <xdr:sp macro="" textlink="">
          <xdr:nvSpPr>
            <xdr:cNvPr id="1237" name="Check Box 213" descr="    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125</xdr:row>
          <xdr:rowOff>152400</xdr:rowOff>
        </xdr:from>
        <xdr:to>
          <xdr:col>13</xdr:col>
          <xdr:colOff>533400</xdr:colOff>
          <xdr:row>127</xdr:row>
          <xdr:rowOff>19050</xdr:rowOff>
        </xdr:to>
        <xdr:sp macro="" textlink="">
          <xdr:nvSpPr>
            <xdr:cNvPr id="1238" name="Check Box 214" descr="    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125</xdr:row>
          <xdr:rowOff>152400</xdr:rowOff>
        </xdr:from>
        <xdr:to>
          <xdr:col>14</xdr:col>
          <xdr:colOff>533400</xdr:colOff>
          <xdr:row>127</xdr:row>
          <xdr:rowOff>19050</xdr:rowOff>
        </xdr:to>
        <xdr:sp macro="" textlink="">
          <xdr:nvSpPr>
            <xdr:cNvPr id="1239" name="Check Box 215" descr="    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126</xdr:row>
          <xdr:rowOff>152400</xdr:rowOff>
        </xdr:from>
        <xdr:to>
          <xdr:col>13</xdr:col>
          <xdr:colOff>533400</xdr:colOff>
          <xdr:row>128</xdr:row>
          <xdr:rowOff>19050</xdr:rowOff>
        </xdr:to>
        <xdr:sp macro="" textlink="">
          <xdr:nvSpPr>
            <xdr:cNvPr id="1240" name="Check Box 216" descr="    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126</xdr:row>
          <xdr:rowOff>152400</xdr:rowOff>
        </xdr:from>
        <xdr:to>
          <xdr:col>14</xdr:col>
          <xdr:colOff>533400</xdr:colOff>
          <xdr:row>128</xdr:row>
          <xdr:rowOff>19050</xdr:rowOff>
        </xdr:to>
        <xdr:sp macro="" textlink="">
          <xdr:nvSpPr>
            <xdr:cNvPr id="1241" name="Check Box 217" descr="    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127</xdr:row>
          <xdr:rowOff>152400</xdr:rowOff>
        </xdr:from>
        <xdr:to>
          <xdr:col>13</xdr:col>
          <xdr:colOff>533400</xdr:colOff>
          <xdr:row>129</xdr:row>
          <xdr:rowOff>19050</xdr:rowOff>
        </xdr:to>
        <xdr:sp macro="" textlink="">
          <xdr:nvSpPr>
            <xdr:cNvPr id="1242" name="Check Box 218" descr="    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127</xdr:row>
          <xdr:rowOff>152400</xdr:rowOff>
        </xdr:from>
        <xdr:to>
          <xdr:col>14</xdr:col>
          <xdr:colOff>533400</xdr:colOff>
          <xdr:row>129</xdr:row>
          <xdr:rowOff>19050</xdr:rowOff>
        </xdr:to>
        <xdr:sp macro="" textlink="">
          <xdr:nvSpPr>
            <xdr:cNvPr id="1243" name="Check Box 219" descr="    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128</xdr:row>
          <xdr:rowOff>152400</xdr:rowOff>
        </xdr:from>
        <xdr:to>
          <xdr:col>13</xdr:col>
          <xdr:colOff>533400</xdr:colOff>
          <xdr:row>130</xdr:row>
          <xdr:rowOff>19050</xdr:rowOff>
        </xdr:to>
        <xdr:sp macro="" textlink="">
          <xdr:nvSpPr>
            <xdr:cNvPr id="1244" name="Check Box 220" descr="    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128</xdr:row>
          <xdr:rowOff>152400</xdr:rowOff>
        </xdr:from>
        <xdr:to>
          <xdr:col>14</xdr:col>
          <xdr:colOff>533400</xdr:colOff>
          <xdr:row>130</xdr:row>
          <xdr:rowOff>19050</xdr:rowOff>
        </xdr:to>
        <xdr:sp macro="" textlink="">
          <xdr:nvSpPr>
            <xdr:cNvPr id="1245" name="Check Box 221" descr="    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129</xdr:row>
          <xdr:rowOff>152400</xdr:rowOff>
        </xdr:from>
        <xdr:to>
          <xdr:col>13</xdr:col>
          <xdr:colOff>533400</xdr:colOff>
          <xdr:row>131</xdr:row>
          <xdr:rowOff>19050</xdr:rowOff>
        </xdr:to>
        <xdr:sp macro="" textlink="">
          <xdr:nvSpPr>
            <xdr:cNvPr id="1246" name="Check Box 222" descr="    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129</xdr:row>
          <xdr:rowOff>152400</xdr:rowOff>
        </xdr:from>
        <xdr:to>
          <xdr:col>14</xdr:col>
          <xdr:colOff>533400</xdr:colOff>
          <xdr:row>131</xdr:row>
          <xdr:rowOff>19050</xdr:rowOff>
        </xdr:to>
        <xdr:sp macro="" textlink="">
          <xdr:nvSpPr>
            <xdr:cNvPr id="1247" name="Check Box 223" descr="    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130</xdr:row>
          <xdr:rowOff>152400</xdr:rowOff>
        </xdr:from>
        <xdr:to>
          <xdr:col>13</xdr:col>
          <xdr:colOff>533400</xdr:colOff>
          <xdr:row>132</xdr:row>
          <xdr:rowOff>19050</xdr:rowOff>
        </xdr:to>
        <xdr:sp macro="" textlink="">
          <xdr:nvSpPr>
            <xdr:cNvPr id="1248" name="Check Box 224" descr="    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130</xdr:row>
          <xdr:rowOff>152400</xdr:rowOff>
        </xdr:from>
        <xdr:to>
          <xdr:col>14</xdr:col>
          <xdr:colOff>533400</xdr:colOff>
          <xdr:row>132</xdr:row>
          <xdr:rowOff>19050</xdr:rowOff>
        </xdr:to>
        <xdr:sp macro="" textlink="">
          <xdr:nvSpPr>
            <xdr:cNvPr id="1249" name="Check Box 225" descr="    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131</xdr:row>
          <xdr:rowOff>152400</xdr:rowOff>
        </xdr:from>
        <xdr:to>
          <xdr:col>13</xdr:col>
          <xdr:colOff>533400</xdr:colOff>
          <xdr:row>133</xdr:row>
          <xdr:rowOff>19050</xdr:rowOff>
        </xdr:to>
        <xdr:sp macro="" textlink="">
          <xdr:nvSpPr>
            <xdr:cNvPr id="1250" name="Check Box 226" descr="    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1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131</xdr:row>
          <xdr:rowOff>152400</xdr:rowOff>
        </xdr:from>
        <xdr:to>
          <xdr:col>14</xdr:col>
          <xdr:colOff>533400</xdr:colOff>
          <xdr:row>133</xdr:row>
          <xdr:rowOff>19050</xdr:rowOff>
        </xdr:to>
        <xdr:sp macro="" textlink="">
          <xdr:nvSpPr>
            <xdr:cNvPr id="1251" name="Check Box 227" descr="    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132</xdr:row>
          <xdr:rowOff>152400</xdr:rowOff>
        </xdr:from>
        <xdr:to>
          <xdr:col>13</xdr:col>
          <xdr:colOff>533400</xdr:colOff>
          <xdr:row>134</xdr:row>
          <xdr:rowOff>19050</xdr:rowOff>
        </xdr:to>
        <xdr:sp macro="" textlink="">
          <xdr:nvSpPr>
            <xdr:cNvPr id="1252" name="Check Box 228" descr="    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132</xdr:row>
          <xdr:rowOff>152400</xdr:rowOff>
        </xdr:from>
        <xdr:to>
          <xdr:col>14</xdr:col>
          <xdr:colOff>533400</xdr:colOff>
          <xdr:row>134</xdr:row>
          <xdr:rowOff>19050</xdr:rowOff>
        </xdr:to>
        <xdr:sp macro="" textlink="">
          <xdr:nvSpPr>
            <xdr:cNvPr id="1253" name="Check Box 229" descr="    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133</xdr:row>
          <xdr:rowOff>152400</xdr:rowOff>
        </xdr:from>
        <xdr:to>
          <xdr:col>13</xdr:col>
          <xdr:colOff>533400</xdr:colOff>
          <xdr:row>135</xdr:row>
          <xdr:rowOff>19050</xdr:rowOff>
        </xdr:to>
        <xdr:sp macro="" textlink="">
          <xdr:nvSpPr>
            <xdr:cNvPr id="1254" name="Check Box 230" descr="    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1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133</xdr:row>
          <xdr:rowOff>152400</xdr:rowOff>
        </xdr:from>
        <xdr:to>
          <xdr:col>14</xdr:col>
          <xdr:colOff>533400</xdr:colOff>
          <xdr:row>135</xdr:row>
          <xdr:rowOff>19050</xdr:rowOff>
        </xdr:to>
        <xdr:sp macro="" textlink="">
          <xdr:nvSpPr>
            <xdr:cNvPr id="1255" name="Check Box 231" descr="    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134</xdr:row>
          <xdr:rowOff>152400</xdr:rowOff>
        </xdr:from>
        <xdr:to>
          <xdr:col>13</xdr:col>
          <xdr:colOff>533400</xdr:colOff>
          <xdr:row>136</xdr:row>
          <xdr:rowOff>19050</xdr:rowOff>
        </xdr:to>
        <xdr:sp macro="" textlink="">
          <xdr:nvSpPr>
            <xdr:cNvPr id="1256" name="Check Box 232" descr="    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134</xdr:row>
          <xdr:rowOff>152400</xdr:rowOff>
        </xdr:from>
        <xdr:to>
          <xdr:col>14</xdr:col>
          <xdr:colOff>533400</xdr:colOff>
          <xdr:row>136</xdr:row>
          <xdr:rowOff>19050</xdr:rowOff>
        </xdr:to>
        <xdr:sp macro="" textlink="">
          <xdr:nvSpPr>
            <xdr:cNvPr id="1257" name="Check Box 233" descr="    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135</xdr:row>
          <xdr:rowOff>152400</xdr:rowOff>
        </xdr:from>
        <xdr:to>
          <xdr:col>13</xdr:col>
          <xdr:colOff>533400</xdr:colOff>
          <xdr:row>137</xdr:row>
          <xdr:rowOff>19050</xdr:rowOff>
        </xdr:to>
        <xdr:sp macro="" textlink="">
          <xdr:nvSpPr>
            <xdr:cNvPr id="1258" name="Check Box 234" descr="    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135</xdr:row>
          <xdr:rowOff>152400</xdr:rowOff>
        </xdr:from>
        <xdr:to>
          <xdr:col>14</xdr:col>
          <xdr:colOff>533400</xdr:colOff>
          <xdr:row>137</xdr:row>
          <xdr:rowOff>19050</xdr:rowOff>
        </xdr:to>
        <xdr:sp macro="" textlink="">
          <xdr:nvSpPr>
            <xdr:cNvPr id="1259" name="Check Box 235" descr="    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136</xdr:row>
          <xdr:rowOff>152400</xdr:rowOff>
        </xdr:from>
        <xdr:to>
          <xdr:col>13</xdr:col>
          <xdr:colOff>533400</xdr:colOff>
          <xdr:row>138</xdr:row>
          <xdr:rowOff>19050</xdr:rowOff>
        </xdr:to>
        <xdr:sp macro="" textlink="">
          <xdr:nvSpPr>
            <xdr:cNvPr id="1260" name="Check Box 236" descr="    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1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136</xdr:row>
          <xdr:rowOff>152400</xdr:rowOff>
        </xdr:from>
        <xdr:to>
          <xdr:col>14</xdr:col>
          <xdr:colOff>533400</xdr:colOff>
          <xdr:row>138</xdr:row>
          <xdr:rowOff>19050</xdr:rowOff>
        </xdr:to>
        <xdr:sp macro="" textlink="">
          <xdr:nvSpPr>
            <xdr:cNvPr id="1261" name="Check Box 237" descr="    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1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137</xdr:row>
          <xdr:rowOff>152400</xdr:rowOff>
        </xdr:from>
        <xdr:to>
          <xdr:col>13</xdr:col>
          <xdr:colOff>533400</xdr:colOff>
          <xdr:row>139</xdr:row>
          <xdr:rowOff>19050</xdr:rowOff>
        </xdr:to>
        <xdr:sp macro="" textlink="">
          <xdr:nvSpPr>
            <xdr:cNvPr id="1262" name="Check Box 238" descr="    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1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137</xdr:row>
          <xdr:rowOff>152400</xdr:rowOff>
        </xdr:from>
        <xdr:to>
          <xdr:col>14</xdr:col>
          <xdr:colOff>533400</xdr:colOff>
          <xdr:row>139</xdr:row>
          <xdr:rowOff>19050</xdr:rowOff>
        </xdr:to>
        <xdr:sp macro="" textlink="">
          <xdr:nvSpPr>
            <xdr:cNvPr id="1263" name="Check Box 239" descr="    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1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138</xdr:row>
          <xdr:rowOff>152400</xdr:rowOff>
        </xdr:from>
        <xdr:to>
          <xdr:col>13</xdr:col>
          <xdr:colOff>533400</xdr:colOff>
          <xdr:row>140</xdr:row>
          <xdr:rowOff>19050</xdr:rowOff>
        </xdr:to>
        <xdr:sp macro="" textlink="">
          <xdr:nvSpPr>
            <xdr:cNvPr id="1264" name="Check Box 240" descr="    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1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138</xdr:row>
          <xdr:rowOff>152400</xdr:rowOff>
        </xdr:from>
        <xdr:to>
          <xdr:col>14</xdr:col>
          <xdr:colOff>533400</xdr:colOff>
          <xdr:row>140</xdr:row>
          <xdr:rowOff>19050</xdr:rowOff>
        </xdr:to>
        <xdr:sp macro="" textlink="">
          <xdr:nvSpPr>
            <xdr:cNvPr id="1265" name="Check Box 241" descr="    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1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139</xdr:row>
          <xdr:rowOff>152400</xdr:rowOff>
        </xdr:from>
        <xdr:to>
          <xdr:col>13</xdr:col>
          <xdr:colOff>533400</xdr:colOff>
          <xdr:row>141</xdr:row>
          <xdr:rowOff>19050</xdr:rowOff>
        </xdr:to>
        <xdr:sp macro="" textlink="">
          <xdr:nvSpPr>
            <xdr:cNvPr id="1266" name="Check Box 242" descr="    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1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139</xdr:row>
          <xdr:rowOff>152400</xdr:rowOff>
        </xdr:from>
        <xdr:to>
          <xdr:col>14</xdr:col>
          <xdr:colOff>533400</xdr:colOff>
          <xdr:row>141</xdr:row>
          <xdr:rowOff>19050</xdr:rowOff>
        </xdr:to>
        <xdr:sp macro="" textlink="">
          <xdr:nvSpPr>
            <xdr:cNvPr id="1267" name="Check Box 243" descr="    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1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140</xdr:row>
          <xdr:rowOff>152400</xdr:rowOff>
        </xdr:from>
        <xdr:to>
          <xdr:col>13</xdr:col>
          <xdr:colOff>533400</xdr:colOff>
          <xdr:row>142</xdr:row>
          <xdr:rowOff>19050</xdr:rowOff>
        </xdr:to>
        <xdr:sp macro="" textlink="">
          <xdr:nvSpPr>
            <xdr:cNvPr id="1268" name="Check Box 244" descr="    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1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140</xdr:row>
          <xdr:rowOff>152400</xdr:rowOff>
        </xdr:from>
        <xdr:to>
          <xdr:col>14</xdr:col>
          <xdr:colOff>533400</xdr:colOff>
          <xdr:row>142</xdr:row>
          <xdr:rowOff>19050</xdr:rowOff>
        </xdr:to>
        <xdr:sp macro="" textlink="">
          <xdr:nvSpPr>
            <xdr:cNvPr id="1269" name="Check Box 245" descr="    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1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141</xdr:row>
          <xdr:rowOff>152400</xdr:rowOff>
        </xdr:from>
        <xdr:to>
          <xdr:col>13</xdr:col>
          <xdr:colOff>533400</xdr:colOff>
          <xdr:row>143</xdr:row>
          <xdr:rowOff>19050</xdr:rowOff>
        </xdr:to>
        <xdr:sp macro="" textlink="">
          <xdr:nvSpPr>
            <xdr:cNvPr id="1270" name="Check Box 246" descr="    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1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141</xdr:row>
          <xdr:rowOff>152400</xdr:rowOff>
        </xdr:from>
        <xdr:to>
          <xdr:col>14</xdr:col>
          <xdr:colOff>533400</xdr:colOff>
          <xdr:row>143</xdr:row>
          <xdr:rowOff>19050</xdr:rowOff>
        </xdr:to>
        <xdr:sp macro="" textlink="">
          <xdr:nvSpPr>
            <xdr:cNvPr id="1271" name="Check Box 247" descr="    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1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142</xdr:row>
          <xdr:rowOff>152400</xdr:rowOff>
        </xdr:from>
        <xdr:to>
          <xdr:col>13</xdr:col>
          <xdr:colOff>533400</xdr:colOff>
          <xdr:row>144</xdr:row>
          <xdr:rowOff>19050</xdr:rowOff>
        </xdr:to>
        <xdr:sp macro="" textlink="">
          <xdr:nvSpPr>
            <xdr:cNvPr id="1272" name="Check Box 248" descr="    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1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142</xdr:row>
          <xdr:rowOff>152400</xdr:rowOff>
        </xdr:from>
        <xdr:to>
          <xdr:col>14</xdr:col>
          <xdr:colOff>533400</xdr:colOff>
          <xdr:row>144</xdr:row>
          <xdr:rowOff>19050</xdr:rowOff>
        </xdr:to>
        <xdr:sp macro="" textlink="">
          <xdr:nvSpPr>
            <xdr:cNvPr id="1273" name="Check Box 249" descr="    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1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143</xdr:row>
          <xdr:rowOff>152400</xdr:rowOff>
        </xdr:from>
        <xdr:to>
          <xdr:col>13</xdr:col>
          <xdr:colOff>533400</xdr:colOff>
          <xdr:row>145</xdr:row>
          <xdr:rowOff>19050</xdr:rowOff>
        </xdr:to>
        <xdr:sp macro="" textlink="">
          <xdr:nvSpPr>
            <xdr:cNvPr id="1274" name="Check Box 250" descr="    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1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143</xdr:row>
          <xdr:rowOff>152400</xdr:rowOff>
        </xdr:from>
        <xdr:to>
          <xdr:col>14</xdr:col>
          <xdr:colOff>533400</xdr:colOff>
          <xdr:row>145</xdr:row>
          <xdr:rowOff>19050</xdr:rowOff>
        </xdr:to>
        <xdr:sp macro="" textlink="">
          <xdr:nvSpPr>
            <xdr:cNvPr id="1275" name="Check Box 251" descr="    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1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144</xdr:row>
          <xdr:rowOff>152400</xdr:rowOff>
        </xdr:from>
        <xdr:to>
          <xdr:col>13</xdr:col>
          <xdr:colOff>533400</xdr:colOff>
          <xdr:row>146</xdr:row>
          <xdr:rowOff>19050</xdr:rowOff>
        </xdr:to>
        <xdr:sp macro="" textlink="">
          <xdr:nvSpPr>
            <xdr:cNvPr id="1276" name="Check Box 252" descr="    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1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144</xdr:row>
          <xdr:rowOff>152400</xdr:rowOff>
        </xdr:from>
        <xdr:to>
          <xdr:col>14</xdr:col>
          <xdr:colOff>533400</xdr:colOff>
          <xdr:row>146</xdr:row>
          <xdr:rowOff>19050</xdr:rowOff>
        </xdr:to>
        <xdr:sp macro="" textlink="">
          <xdr:nvSpPr>
            <xdr:cNvPr id="1277" name="Check Box 253" descr="    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1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145</xdr:row>
          <xdr:rowOff>152400</xdr:rowOff>
        </xdr:from>
        <xdr:to>
          <xdr:col>13</xdr:col>
          <xdr:colOff>533400</xdr:colOff>
          <xdr:row>147</xdr:row>
          <xdr:rowOff>19050</xdr:rowOff>
        </xdr:to>
        <xdr:sp macro="" textlink="">
          <xdr:nvSpPr>
            <xdr:cNvPr id="1278" name="Check Box 254" descr="    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1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145</xdr:row>
          <xdr:rowOff>152400</xdr:rowOff>
        </xdr:from>
        <xdr:to>
          <xdr:col>14</xdr:col>
          <xdr:colOff>533400</xdr:colOff>
          <xdr:row>147</xdr:row>
          <xdr:rowOff>19050</xdr:rowOff>
        </xdr:to>
        <xdr:sp macro="" textlink="">
          <xdr:nvSpPr>
            <xdr:cNvPr id="1279" name="Check Box 255" descr="    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1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146</xdr:row>
          <xdr:rowOff>152400</xdr:rowOff>
        </xdr:from>
        <xdr:to>
          <xdr:col>13</xdr:col>
          <xdr:colOff>533400</xdr:colOff>
          <xdr:row>148</xdr:row>
          <xdr:rowOff>19050</xdr:rowOff>
        </xdr:to>
        <xdr:sp macro="" textlink="">
          <xdr:nvSpPr>
            <xdr:cNvPr id="1280" name="Check Box 256" descr="    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1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146</xdr:row>
          <xdr:rowOff>152400</xdr:rowOff>
        </xdr:from>
        <xdr:to>
          <xdr:col>14</xdr:col>
          <xdr:colOff>533400</xdr:colOff>
          <xdr:row>148</xdr:row>
          <xdr:rowOff>19050</xdr:rowOff>
        </xdr:to>
        <xdr:sp macro="" textlink="">
          <xdr:nvSpPr>
            <xdr:cNvPr id="1281" name="Check Box 257" descr="    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1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147</xdr:row>
          <xdr:rowOff>152400</xdr:rowOff>
        </xdr:from>
        <xdr:to>
          <xdr:col>13</xdr:col>
          <xdr:colOff>533400</xdr:colOff>
          <xdr:row>149</xdr:row>
          <xdr:rowOff>19050</xdr:rowOff>
        </xdr:to>
        <xdr:sp macro="" textlink="">
          <xdr:nvSpPr>
            <xdr:cNvPr id="1282" name="Check Box 258" descr="    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1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147</xdr:row>
          <xdr:rowOff>152400</xdr:rowOff>
        </xdr:from>
        <xdr:to>
          <xdr:col>14</xdr:col>
          <xdr:colOff>533400</xdr:colOff>
          <xdr:row>149</xdr:row>
          <xdr:rowOff>19050</xdr:rowOff>
        </xdr:to>
        <xdr:sp macro="" textlink="">
          <xdr:nvSpPr>
            <xdr:cNvPr id="1283" name="Check Box 259" descr="    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1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148</xdr:row>
          <xdr:rowOff>152400</xdr:rowOff>
        </xdr:from>
        <xdr:to>
          <xdr:col>13</xdr:col>
          <xdr:colOff>533400</xdr:colOff>
          <xdr:row>150</xdr:row>
          <xdr:rowOff>19050</xdr:rowOff>
        </xdr:to>
        <xdr:sp macro="" textlink="">
          <xdr:nvSpPr>
            <xdr:cNvPr id="1284" name="Check Box 260" descr="    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1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148</xdr:row>
          <xdr:rowOff>152400</xdr:rowOff>
        </xdr:from>
        <xdr:to>
          <xdr:col>14</xdr:col>
          <xdr:colOff>533400</xdr:colOff>
          <xdr:row>150</xdr:row>
          <xdr:rowOff>19050</xdr:rowOff>
        </xdr:to>
        <xdr:sp macro="" textlink="">
          <xdr:nvSpPr>
            <xdr:cNvPr id="1285" name="Check Box 261" descr="    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1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149</xdr:row>
          <xdr:rowOff>152400</xdr:rowOff>
        </xdr:from>
        <xdr:to>
          <xdr:col>13</xdr:col>
          <xdr:colOff>533400</xdr:colOff>
          <xdr:row>151</xdr:row>
          <xdr:rowOff>19050</xdr:rowOff>
        </xdr:to>
        <xdr:sp macro="" textlink="">
          <xdr:nvSpPr>
            <xdr:cNvPr id="1286" name="Check Box 262" descr="    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1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149</xdr:row>
          <xdr:rowOff>152400</xdr:rowOff>
        </xdr:from>
        <xdr:to>
          <xdr:col>14</xdr:col>
          <xdr:colOff>533400</xdr:colOff>
          <xdr:row>151</xdr:row>
          <xdr:rowOff>19050</xdr:rowOff>
        </xdr:to>
        <xdr:sp macro="" textlink="">
          <xdr:nvSpPr>
            <xdr:cNvPr id="1287" name="Check Box 263" descr="    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1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150</xdr:row>
          <xdr:rowOff>152400</xdr:rowOff>
        </xdr:from>
        <xdr:to>
          <xdr:col>13</xdr:col>
          <xdr:colOff>533400</xdr:colOff>
          <xdr:row>152</xdr:row>
          <xdr:rowOff>19050</xdr:rowOff>
        </xdr:to>
        <xdr:sp macro="" textlink="">
          <xdr:nvSpPr>
            <xdr:cNvPr id="1288" name="Check Box 264" descr="    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150</xdr:row>
          <xdr:rowOff>152400</xdr:rowOff>
        </xdr:from>
        <xdr:to>
          <xdr:col>14</xdr:col>
          <xdr:colOff>533400</xdr:colOff>
          <xdr:row>152</xdr:row>
          <xdr:rowOff>19050</xdr:rowOff>
        </xdr:to>
        <xdr:sp macro="" textlink="">
          <xdr:nvSpPr>
            <xdr:cNvPr id="1289" name="Check Box 265" descr="    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1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151</xdr:row>
          <xdr:rowOff>152400</xdr:rowOff>
        </xdr:from>
        <xdr:to>
          <xdr:col>13</xdr:col>
          <xdr:colOff>533400</xdr:colOff>
          <xdr:row>153</xdr:row>
          <xdr:rowOff>19050</xdr:rowOff>
        </xdr:to>
        <xdr:sp macro="" textlink="">
          <xdr:nvSpPr>
            <xdr:cNvPr id="1290" name="Check Box 266" descr="    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1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151</xdr:row>
          <xdr:rowOff>152400</xdr:rowOff>
        </xdr:from>
        <xdr:to>
          <xdr:col>14</xdr:col>
          <xdr:colOff>533400</xdr:colOff>
          <xdr:row>153</xdr:row>
          <xdr:rowOff>19050</xdr:rowOff>
        </xdr:to>
        <xdr:sp macro="" textlink="">
          <xdr:nvSpPr>
            <xdr:cNvPr id="1291" name="Check Box 267" descr="    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1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152</xdr:row>
          <xdr:rowOff>152400</xdr:rowOff>
        </xdr:from>
        <xdr:to>
          <xdr:col>13</xdr:col>
          <xdr:colOff>533400</xdr:colOff>
          <xdr:row>154</xdr:row>
          <xdr:rowOff>19050</xdr:rowOff>
        </xdr:to>
        <xdr:sp macro="" textlink="">
          <xdr:nvSpPr>
            <xdr:cNvPr id="1292" name="Check Box 268" descr="    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1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152</xdr:row>
          <xdr:rowOff>152400</xdr:rowOff>
        </xdr:from>
        <xdr:to>
          <xdr:col>14</xdr:col>
          <xdr:colOff>533400</xdr:colOff>
          <xdr:row>154</xdr:row>
          <xdr:rowOff>19050</xdr:rowOff>
        </xdr:to>
        <xdr:sp macro="" textlink="">
          <xdr:nvSpPr>
            <xdr:cNvPr id="1293" name="Check Box 269" descr="    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1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153</xdr:row>
          <xdr:rowOff>152400</xdr:rowOff>
        </xdr:from>
        <xdr:to>
          <xdr:col>13</xdr:col>
          <xdr:colOff>533400</xdr:colOff>
          <xdr:row>155</xdr:row>
          <xdr:rowOff>19050</xdr:rowOff>
        </xdr:to>
        <xdr:sp macro="" textlink="">
          <xdr:nvSpPr>
            <xdr:cNvPr id="1294" name="Check Box 270" descr="    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1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153</xdr:row>
          <xdr:rowOff>152400</xdr:rowOff>
        </xdr:from>
        <xdr:to>
          <xdr:col>14</xdr:col>
          <xdr:colOff>533400</xdr:colOff>
          <xdr:row>155</xdr:row>
          <xdr:rowOff>19050</xdr:rowOff>
        </xdr:to>
        <xdr:sp macro="" textlink="">
          <xdr:nvSpPr>
            <xdr:cNvPr id="1295" name="Check Box 271" descr="    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1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154</xdr:row>
          <xdr:rowOff>152400</xdr:rowOff>
        </xdr:from>
        <xdr:to>
          <xdr:col>13</xdr:col>
          <xdr:colOff>533400</xdr:colOff>
          <xdr:row>156</xdr:row>
          <xdr:rowOff>19050</xdr:rowOff>
        </xdr:to>
        <xdr:sp macro="" textlink="">
          <xdr:nvSpPr>
            <xdr:cNvPr id="1296" name="Check Box 272" descr="    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1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154</xdr:row>
          <xdr:rowOff>152400</xdr:rowOff>
        </xdr:from>
        <xdr:to>
          <xdr:col>14</xdr:col>
          <xdr:colOff>533400</xdr:colOff>
          <xdr:row>156</xdr:row>
          <xdr:rowOff>19050</xdr:rowOff>
        </xdr:to>
        <xdr:sp macro="" textlink="">
          <xdr:nvSpPr>
            <xdr:cNvPr id="1297" name="Check Box 273" descr="    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1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155</xdr:row>
          <xdr:rowOff>152400</xdr:rowOff>
        </xdr:from>
        <xdr:to>
          <xdr:col>13</xdr:col>
          <xdr:colOff>533400</xdr:colOff>
          <xdr:row>157</xdr:row>
          <xdr:rowOff>19050</xdr:rowOff>
        </xdr:to>
        <xdr:sp macro="" textlink="">
          <xdr:nvSpPr>
            <xdr:cNvPr id="1298" name="Check Box 274" descr="    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1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155</xdr:row>
          <xdr:rowOff>152400</xdr:rowOff>
        </xdr:from>
        <xdr:to>
          <xdr:col>14</xdr:col>
          <xdr:colOff>533400</xdr:colOff>
          <xdr:row>157</xdr:row>
          <xdr:rowOff>19050</xdr:rowOff>
        </xdr:to>
        <xdr:sp macro="" textlink="">
          <xdr:nvSpPr>
            <xdr:cNvPr id="1299" name="Check Box 275" descr="    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1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156</xdr:row>
          <xdr:rowOff>152400</xdr:rowOff>
        </xdr:from>
        <xdr:to>
          <xdr:col>13</xdr:col>
          <xdr:colOff>533400</xdr:colOff>
          <xdr:row>158</xdr:row>
          <xdr:rowOff>19050</xdr:rowOff>
        </xdr:to>
        <xdr:sp macro="" textlink="">
          <xdr:nvSpPr>
            <xdr:cNvPr id="1300" name="Check Box 276" descr="    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1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156</xdr:row>
          <xdr:rowOff>152400</xdr:rowOff>
        </xdr:from>
        <xdr:to>
          <xdr:col>14</xdr:col>
          <xdr:colOff>533400</xdr:colOff>
          <xdr:row>158</xdr:row>
          <xdr:rowOff>19050</xdr:rowOff>
        </xdr:to>
        <xdr:sp macro="" textlink="">
          <xdr:nvSpPr>
            <xdr:cNvPr id="1301" name="Check Box 277" descr="    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1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157</xdr:row>
          <xdr:rowOff>152400</xdr:rowOff>
        </xdr:from>
        <xdr:to>
          <xdr:col>13</xdr:col>
          <xdr:colOff>533400</xdr:colOff>
          <xdr:row>159</xdr:row>
          <xdr:rowOff>19050</xdr:rowOff>
        </xdr:to>
        <xdr:sp macro="" textlink="">
          <xdr:nvSpPr>
            <xdr:cNvPr id="1302" name="Check Box 278" descr="    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1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157</xdr:row>
          <xdr:rowOff>152400</xdr:rowOff>
        </xdr:from>
        <xdr:to>
          <xdr:col>14</xdr:col>
          <xdr:colOff>533400</xdr:colOff>
          <xdr:row>159</xdr:row>
          <xdr:rowOff>19050</xdr:rowOff>
        </xdr:to>
        <xdr:sp macro="" textlink="">
          <xdr:nvSpPr>
            <xdr:cNvPr id="1303" name="Check Box 279" descr="    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1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158</xdr:row>
          <xdr:rowOff>152400</xdr:rowOff>
        </xdr:from>
        <xdr:to>
          <xdr:col>13</xdr:col>
          <xdr:colOff>533400</xdr:colOff>
          <xdr:row>160</xdr:row>
          <xdr:rowOff>19050</xdr:rowOff>
        </xdr:to>
        <xdr:sp macro="" textlink="">
          <xdr:nvSpPr>
            <xdr:cNvPr id="1304" name="Check Box 280" descr="    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1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158</xdr:row>
          <xdr:rowOff>152400</xdr:rowOff>
        </xdr:from>
        <xdr:to>
          <xdr:col>14</xdr:col>
          <xdr:colOff>533400</xdr:colOff>
          <xdr:row>160</xdr:row>
          <xdr:rowOff>19050</xdr:rowOff>
        </xdr:to>
        <xdr:sp macro="" textlink="">
          <xdr:nvSpPr>
            <xdr:cNvPr id="1305" name="Check Box 281" descr="    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1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159</xdr:row>
          <xdr:rowOff>152400</xdr:rowOff>
        </xdr:from>
        <xdr:to>
          <xdr:col>13</xdr:col>
          <xdr:colOff>533400</xdr:colOff>
          <xdr:row>161</xdr:row>
          <xdr:rowOff>19050</xdr:rowOff>
        </xdr:to>
        <xdr:sp macro="" textlink="">
          <xdr:nvSpPr>
            <xdr:cNvPr id="1306" name="Check Box 282" descr="    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1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159</xdr:row>
          <xdr:rowOff>152400</xdr:rowOff>
        </xdr:from>
        <xdr:to>
          <xdr:col>14</xdr:col>
          <xdr:colOff>533400</xdr:colOff>
          <xdr:row>161</xdr:row>
          <xdr:rowOff>19050</xdr:rowOff>
        </xdr:to>
        <xdr:sp macro="" textlink="">
          <xdr:nvSpPr>
            <xdr:cNvPr id="1307" name="Check Box 283" descr="    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1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160</xdr:row>
          <xdr:rowOff>152400</xdr:rowOff>
        </xdr:from>
        <xdr:to>
          <xdr:col>13</xdr:col>
          <xdr:colOff>533400</xdr:colOff>
          <xdr:row>162</xdr:row>
          <xdr:rowOff>19050</xdr:rowOff>
        </xdr:to>
        <xdr:sp macro="" textlink="">
          <xdr:nvSpPr>
            <xdr:cNvPr id="1308" name="Check Box 284" descr="    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1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160</xdr:row>
          <xdr:rowOff>152400</xdr:rowOff>
        </xdr:from>
        <xdr:to>
          <xdr:col>14</xdr:col>
          <xdr:colOff>533400</xdr:colOff>
          <xdr:row>162</xdr:row>
          <xdr:rowOff>19050</xdr:rowOff>
        </xdr:to>
        <xdr:sp macro="" textlink="">
          <xdr:nvSpPr>
            <xdr:cNvPr id="1309" name="Check Box 285" descr="    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1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161</xdr:row>
          <xdr:rowOff>152400</xdr:rowOff>
        </xdr:from>
        <xdr:to>
          <xdr:col>13</xdr:col>
          <xdr:colOff>533400</xdr:colOff>
          <xdr:row>163</xdr:row>
          <xdr:rowOff>19050</xdr:rowOff>
        </xdr:to>
        <xdr:sp macro="" textlink="">
          <xdr:nvSpPr>
            <xdr:cNvPr id="1310" name="Check Box 286" descr="    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1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161</xdr:row>
          <xdr:rowOff>152400</xdr:rowOff>
        </xdr:from>
        <xdr:to>
          <xdr:col>14</xdr:col>
          <xdr:colOff>533400</xdr:colOff>
          <xdr:row>163</xdr:row>
          <xdr:rowOff>19050</xdr:rowOff>
        </xdr:to>
        <xdr:sp macro="" textlink="">
          <xdr:nvSpPr>
            <xdr:cNvPr id="1311" name="Check Box 287" descr="    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1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162</xdr:row>
          <xdr:rowOff>152400</xdr:rowOff>
        </xdr:from>
        <xdr:to>
          <xdr:col>13</xdr:col>
          <xdr:colOff>533400</xdr:colOff>
          <xdr:row>164</xdr:row>
          <xdr:rowOff>19050</xdr:rowOff>
        </xdr:to>
        <xdr:sp macro="" textlink="">
          <xdr:nvSpPr>
            <xdr:cNvPr id="1312" name="Check Box 288" descr="    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1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162</xdr:row>
          <xdr:rowOff>152400</xdr:rowOff>
        </xdr:from>
        <xdr:to>
          <xdr:col>14</xdr:col>
          <xdr:colOff>533400</xdr:colOff>
          <xdr:row>164</xdr:row>
          <xdr:rowOff>19050</xdr:rowOff>
        </xdr:to>
        <xdr:sp macro="" textlink="">
          <xdr:nvSpPr>
            <xdr:cNvPr id="1313" name="Check Box 289" descr="    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1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163</xdr:row>
          <xdr:rowOff>152400</xdr:rowOff>
        </xdr:from>
        <xdr:to>
          <xdr:col>13</xdr:col>
          <xdr:colOff>533400</xdr:colOff>
          <xdr:row>165</xdr:row>
          <xdr:rowOff>19050</xdr:rowOff>
        </xdr:to>
        <xdr:sp macro="" textlink="">
          <xdr:nvSpPr>
            <xdr:cNvPr id="1314" name="Check Box 290" descr="    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1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163</xdr:row>
          <xdr:rowOff>152400</xdr:rowOff>
        </xdr:from>
        <xdr:to>
          <xdr:col>14</xdr:col>
          <xdr:colOff>533400</xdr:colOff>
          <xdr:row>165</xdr:row>
          <xdr:rowOff>19050</xdr:rowOff>
        </xdr:to>
        <xdr:sp macro="" textlink="">
          <xdr:nvSpPr>
            <xdr:cNvPr id="1315" name="Check Box 291" descr="    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1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164</xdr:row>
          <xdr:rowOff>152400</xdr:rowOff>
        </xdr:from>
        <xdr:to>
          <xdr:col>13</xdr:col>
          <xdr:colOff>533400</xdr:colOff>
          <xdr:row>166</xdr:row>
          <xdr:rowOff>19050</xdr:rowOff>
        </xdr:to>
        <xdr:sp macro="" textlink="">
          <xdr:nvSpPr>
            <xdr:cNvPr id="1316" name="Check Box 292" descr="    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1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164</xdr:row>
          <xdr:rowOff>152400</xdr:rowOff>
        </xdr:from>
        <xdr:to>
          <xdr:col>14</xdr:col>
          <xdr:colOff>533400</xdr:colOff>
          <xdr:row>166</xdr:row>
          <xdr:rowOff>19050</xdr:rowOff>
        </xdr:to>
        <xdr:sp macro="" textlink="">
          <xdr:nvSpPr>
            <xdr:cNvPr id="1317" name="Check Box 293" descr="    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1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165</xdr:row>
          <xdr:rowOff>152400</xdr:rowOff>
        </xdr:from>
        <xdr:to>
          <xdr:col>13</xdr:col>
          <xdr:colOff>533400</xdr:colOff>
          <xdr:row>167</xdr:row>
          <xdr:rowOff>19050</xdr:rowOff>
        </xdr:to>
        <xdr:sp macro="" textlink="">
          <xdr:nvSpPr>
            <xdr:cNvPr id="1318" name="Check Box 294" descr="    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1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165</xdr:row>
          <xdr:rowOff>152400</xdr:rowOff>
        </xdr:from>
        <xdr:to>
          <xdr:col>14</xdr:col>
          <xdr:colOff>533400</xdr:colOff>
          <xdr:row>167</xdr:row>
          <xdr:rowOff>19050</xdr:rowOff>
        </xdr:to>
        <xdr:sp macro="" textlink="">
          <xdr:nvSpPr>
            <xdr:cNvPr id="1319" name="Check Box 295" descr="    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1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166</xdr:row>
          <xdr:rowOff>152400</xdr:rowOff>
        </xdr:from>
        <xdr:to>
          <xdr:col>13</xdr:col>
          <xdr:colOff>533400</xdr:colOff>
          <xdr:row>168</xdr:row>
          <xdr:rowOff>19050</xdr:rowOff>
        </xdr:to>
        <xdr:sp macro="" textlink="">
          <xdr:nvSpPr>
            <xdr:cNvPr id="1320" name="Check Box 296" descr="    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1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166</xdr:row>
          <xdr:rowOff>152400</xdr:rowOff>
        </xdr:from>
        <xdr:to>
          <xdr:col>14</xdr:col>
          <xdr:colOff>533400</xdr:colOff>
          <xdr:row>168</xdr:row>
          <xdr:rowOff>19050</xdr:rowOff>
        </xdr:to>
        <xdr:sp macro="" textlink="">
          <xdr:nvSpPr>
            <xdr:cNvPr id="1321" name="Check Box 297" descr="    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1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167</xdr:row>
          <xdr:rowOff>152400</xdr:rowOff>
        </xdr:from>
        <xdr:to>
          <xdr:col>13</xdr:col>
          <xdr:colOff>533400</xdr:colOff>
          <xdr:row>169</xdr:row>
          <xdr:rowOff>19050</xdr:rowOff>
        </xdr:to>
        <xdr:sp macro="" textlink="">
          <xdr:nvSpPr>
            <xdr:cNvPr id="1322" name="Check Box 298" descr="    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1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167</xdr:row>
          <xdr:rowOff>152400</xdr:rowOff>
        </xdr:from>
        <xdr:to>
          <xdr:col>14</xdr:col>
          <xdr:colOff>533400</xdr:colOff>
          <xdr:row>169</xdr:row>
          <xdr:rowOff>19050</xdr:rowOff>
        </xdr:to>
        <xdr:sp macro="" textlink="">
          <xdr:nvSpPr>
            <xdr:cNvPr id="1323" name="Check Box 299" descr="    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1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168</xdr:row>
          <xdr:rowOff>152400</xdr:rowOff>
        </xdr:from>
        <xdr:to>
          <xdr:col>13</xdr:col>
          <xdr:colOff>533400</xdr:colOff>
          <xdr:row>170</xdr:row>
          <xdr:rowOff>19050</xdr:rowOff>
        </xdr:to>
        <xdr:sp macro="" textlink="">
          <xdr:nvSpPr>
            <xdr:cNvPr id="1324" name="Check Box 300" descr="    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1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168</xdr:row>
          <xdr:rowOff>152400</xdr:rowOff>
        </xdr:from>
        <xdr:to>
          <xdr:col>14</xdr:col>
          <xdr:colOff>533400</xdr:colOff>
          <xdr:row>170</xdr:row>
          <xdr:rowOff>19050</xdr:rowOff>
        </xdr:to>
        <xdr:sp macro="" textlink="">
          <xdr:nvSpPr>
            <xdr:cNvPr id="1325" name="Check Box 301" descr="    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1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169</xdr:row>
          <xdr:rowOff>152400</xdr:rowOff>
        </xdr:from>
        <xdr:to>
          <xdr:col>13</xdr:col>
          <xdr:colOff>533400</xdr:colOff>
          <xdr:row>171</xdr:row>
          <xdr:rowOff>19050</xdr:rowOff>
        </xdr:to>
        <xdr:sp macro="" textlink="">
          <xdr:nvSpPr>
            <xdr:cNvPr id="1326" name="Check Box 302" descr="    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1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169</xdr:row>
          <xdr:rowOff>152400</xdr:rowOff>
        </xdr:from>
        <xdr:to>
          <xdr:col>14</xdr:col>
          <xdr:colOff>533400</xdr:colOff>
          <xdr:row>171</xdr:row>
          <xdr:rowOff>19050</xdr:rowOff>
        </xdr:to>
        <xdr:sp macro="" textlink="">
          <xdr:nvSpPr>
            <xdr:cNvPr id="1327" name="Check Box 303" descr="    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1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170</xdr:row>
          <xdr:rowOff>152400</xdr:rowOff>
        </xdr:from>
        <xdr:to>
          <xdr:col>13</xdr:col>
          <xdr:colOff>533400</xdr:colOff>
          <xdr:row>172</xdr:row>
          <xdr:rowOff>19050</xdr:rowOff>
        </xdr:to>
        <xdr:sp macro="" textlink="">
          <xdr:nvSpPr>
            <xdr:cNvPr id="1328" name="Check Box 304" descr="    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1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170</xdr:row>
          <xdr:rowOff>152400</xdr:rowOff>
        </xdr:from>
        <xdr:to>
          <xdr:col>14</xdr:col>
          <xdr:colOff>533400</xdr:colOff>
          <xdr:row>172</xdr:row>
          <xdr:rowOff>19050</xdr:rowOff>
        </xdr:to>
        <xdr:sp macro="" textlink="">
          <xdr:nvSpPr>
            <xdr:cNvPr id="1329" name="Check Box 305" descr="    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1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171</xdr:row>
          <xdr:rowOff>152400</xdr:rowOff>
        </xdr:from>
        <xdr:to>
          <xdr:col>13</xdr:col>
          <xdr:colOff>533400</xdr:colOff>
          <xdr:row>173</xdr:row>
          <xdr:rowOff>19050</xdr:rowOff>
        </xdr:to>
        <xdr:sp macro="" textlink="">
          <xdr:nvSpPr>
            <xdr:cNvPr id="1330" name="Check Box 306" descr="    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1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171</xdr:row>
          <xdr:rowOff>152400</xdr:rowOff>
        </xdr:from>
        <xdr:to>
          <xdr:col>14</xdr:col>
          <xdr:colOff>533400</xdr:colOff>
          <xdr:row>173</xdr:row>
          <xdr:rowOff>19050</xdr:rowOff>
        </xdr:to>
        <xdr:sp macro="" textlink="">
          <xdr:nvSpPr>
            <xdr:cNvPr id="1331" name="Check Box 307" descr="    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1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172</xdr:row>
          <xdr:rowOff>152400</xdr:rowOff>
        </xdr:from>
        <xdr:to>
          <xdr:col>13</xdr:col>
          <xdr:colOff>533400</xdr:colOff>
          <xdr:row>174</xdr:row>
          <xdr:rowOff>19050</xdr:rowOff>
        </xdr:to>
        <xdr:sp macro="" textlink="">
          <xdr:nvSpPr>
            <xdr:cNvPr id="1332" name="Check Box 308" descr="    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1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172</xdr:row>
          <xdr:rowOff>152400</xdr:rowOff>
        </xdr:from>
        <xdr:to>
          <xdr:col>14</xdr:col>
          <xdr:colOff>533400</xdr:colOff>
          <xdr:row>174</xdr:row>
          <xdr:rowOff>19050</xdr:rowOff>
        </xdr:to>
        <xdr:sp macro="" textlink="">
          <xdr:nvSpPr>
            <xdr:cNvPr id="1333" name="Check Box 309" descr="    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1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173</xdr:row>
          <xdr:rowOff>152400</xdr:rowOff>
        </xdr:from>
        <xdr:to>
          <xdr:col>13</xdr:col>
          <xdr:colOff>533400</xdr:colOff>
          <xdr:row>175</xdr:row>
          <xdr:rowOff>19050</xdr:rowOff>
        </xdr:to>
        <xdr:sp macro="" textlink="">
          <xdr:nvSpPr>
            <xdr:cNvPr id="1334" name="Check Box 310" descr="    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1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173</xdr:row>
          <xdr:rowOff>152400</xdr:rowOff>
        </xdr:from>
        <xdr:to>
          <xdr:col>14</xdr:col>
          <xdr:colOff>533400</xdr:colOff>
          <xdr:row>175</xdr:row>
          <xdr:rowOff>19050</xdr:rowOff>
        </xdr:to>
        <xdr:sp macro="" textlink="">
          <xdr:nvSpPr>
            <xdr:cNvPr id="1335" name="Check Box 311" descr="    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1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174</xdr:row>
          <xdr:rowOff>152400</xdr:rowOff>
        </xdr:from>
        <xdr:to>
          <xdr:col>13</xdr:col>
          <xdr:colOff>533400</xdr:colOff>
          <xdr:row>176</xdr:row>
          <xdr:rowOff>19050</xdr:rowOff>
        </xdr:to>
        <xdr:sp macro="" textlink="">
          <xdr:nvSpPr>
            <xdr:cNvPr id="1336" name="Check Box 312" descr="    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1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174</xdr:row>
          <xdr:rowOff>152400</xdr:rowOff>
        </xdr:from>
        <xdr:to>
          <xdr:col>14</xdr:col>
          <xdr:colOff>533400</xdr:colOff>
          <xdr:row>176</xdr:row>
          <xdr:rowOff>19050</xdr:rowOff>
        </xdr:to>
        <xdr:sp macro="" textlink="">
          <xdr:nvSpPr>
            <xdr:cNvPr id="1337" name="Check Box 313" descr="    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1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175</xdr:row>
          <xdr:rowOff>152400</xdr:rowOff>
        </xdr:from>
        <xdr:to>
          <xdr:col>13</xdr:col>
          <xdr:colOff>533400</xdr:colOff>
          <xdr:row>177</xdr:row>
          <xdr:rowOff>19050</xdr:rowOff>
        </xdr:to>
        <xdr:sp macro="" textlink="">
          <xdr:nvSpPr>
            <xdr:cNvPr id="1338" name="Check Box 314" descr="    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1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175</xdr:row>
          <xdr:rowOff>152400</xdr:rowOff>
        </xdr:from>
        <xdr:to>
          <xdr:col>14</xdr:col>
          <xdr:colOff>533400</xdr:colOff>
          <xdr:row>177</xdr:row>
          <xdr:rowOff>19050</xdr:rowOff>
        </xdr:to>
        <xdr:sp macro="" textlink="">
          <xdr:nvSpPr>
            <xdr:cNvPr id="1339" name="Check Box 315" descr="    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1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176</xdr:row>
          <xdr:rowOff>152400</xdr:rowOff>
        </xdr:from>
        <xdr:to>
          <xdr:col>13</xdr:col>
          <xdr:colOff>533400</xdr:colOff>
          <xdr:row>178</xdr:row>
          <xdr:rowOff>19050</xdr:rowOff>
        </xdr:to>
        <xdr:sp macro="" textlink="">
          <xdr:nvSpPr>
            <xdr:cNvPr id="1340" name="Check Box 316" descr="    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1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176</xdr:row>
          <xdr:rowOff>152400</xdr:rowOff>
        </xdr:from>
        <xdr:to>
          <xdr:col>14</xdr:col>
          <xdr:colOff>533400</xdr:colOff>
          <xdr:row>178</xdr:row>
          <xdr:rowOff>19050</xdr:rowOff>
        </xdr:to>
        <xdr:sp macro="" textlink="">
          <xdr:nvSpPr>
            <xdr:cNvPr id="1341" name="Check Box 317" descr="    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1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177</xdr:row>
          <xdr:rowOff>152400</xdr:rowOff>
        </xdr:from>
        <xdr:to>
          <xdr:col>13</xdr:col>
          <xdr:colOff>533400</xdr:colOff>
          <xdr:row>179</xdr:row>
          <xdr:rowOff>19050</xdr:rowOff>
        </xdr:to>
        <xdr:sp macro="" textlink="">
          <xdr:nvSpPr>
            <xdr:cNvPr id="1342" name="Check Box 318" descr="    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177</xdr:row>
          <xdr:rowOff>152400</xdr:rowOff>
        </xdr:from>
        <xdr:to>
          <xdr:col>14</xdr:col>
          <xdr:colOff>533400</xdr:colOff>
          <xdr:row>179</xdr:row>
          <xdr:rowOff>19050</xdr:rowOff>
        </xdr:to>
        <xdr:sp macro="" textlink="">
          <xdr:nvSpPr>
            <xdr:cNvPr id="1343" name="Check Box 319" descr="    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1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178</xdr:row>
          <xdr:rowOff>152400</xdr:rowOff>
        </xdr:from>
        <xdr:to>
          <xdr:col>13</xdr:col>
          <xdr:colOff>533400</xdr:colOff>
          <xdr:row>180</xdr:row>
          <xdr:rowOff>19050</xdr:rowOff>
        </xdr:to>
        <xdr:sp macro="" textlink="">
          <xdr:nvSpPr>
            <xdr:cNvPr id="1344" name="Check Box 320" descr="    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1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178</xdr:row>
          <xdr:rowOff>152400</xdr:rowOff>
        </xdr:from>
        <xdr:to>
          <xdr:col>14</xdr:col>
          <xdr:colOff>533400</xdr:colOff>
          <xdr:row>180</xdr:row>
          <xdr:rowOff>19050</xdr:rowOff>
        </xdr:to>
        <xdr:sp macro="" textlink="">
          <xdr:nvSpPr>
            <xdr:cNvPr id="1345" name="Check Box 321" descr="    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1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179</xdr:row>
          <xdr:rowOff>152400</xdr:rowOff>
        </xdr:from>
        <xdr:to>
          <xdr:col>13</xdr:col>
          <xdr:colOff>533400</xdr:colOff>
          <xdr:row>181</xdr:row>
          <xdr:rowOff>19050</xdr:rowOff>
        </xdr:to>
        <xdr:sp macro="" textlink="">
          <xdr:nvSpPr>
            <xdr:cNvPr id="1346" name="Check Box 322" descr="    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1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179</xdr:row>
          <xdr:rowOff>152400</xdr:rowOff>
        </xdr:from>
        <xdr:to>
          <xdr:col>14</xdr:col>
          <xdr:colOff>533400</xdr:colOff>
          <xdr:row>181</xdr:row>
          <xdr:rowOff>19050</xdr:rowOff>
        </xdr:to>
        <xdr:sp macro="" textlink="">
          <xdr:nvSpPr>
            <xdr:cNvPr id="1347" name="Check Box 323" descr="    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1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180</xdr:row>
          <xdr:rowOff>152400</xdr:rowOff>
        </xdr:from>
        <xdr:to>
          <xdr:col>13</xdr:col>
          <xdr:colOff>533400</xdr:colOff>
          <xdr:row>182</xdr:row>
          <xdr:rowOff>19050</xdr:rowOff>
        </xdr:to>
        <xdr:sp macro="" textlink="">
          <xdr:nvSpPr>
            <xdr:cNvPr id="1348" name="Check Box 324" descr="    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1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180</xdr:row>
          <xdr:rowOff>152400</xdr:rowOff>
        </xdr:from>
        <xdr:to>
          <xdr:col>14</xdr:col>
          <xdr:colOff>533400</xdr:colOff>
          <xdr:row>182</xdr:row>
          <xdr:rowOff>19050</xdr:rowOff>
        </xdr:to>
        <xdr:sp macro="" textlink="">
          <xdr:nvSpPr>
            <xdr:cNvPr id="1349" name="Check Box 325" descr="    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1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181</xdr:row>
          <xdr:rowOff>152400</xdr:rowOff>
        </xdr:from>
        <xdr:to>
          <xdr:col>13</xdr:col>
          <xdr:colOff>533400</xdr:colOff>
          <xdr:row>183</xdr:row>
          <xdr:rowOff>19050</xdr:rowOff>
        </xdr:to>
        <xdr:sp macro="" textlink="">
          <xdr:nvSpPr>
            <xdr:cNvPr id="1350" name="Check Box 326" descr="    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1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181</xdr:row>
          <xdr:rowOff>152400</xdr:rowOff>
        </xdr:from>
        <xdr:to>
          <xdr:col>14</xdr:col>
          <xdr:colOff>533400</xdr:colOff>
          <xdr:row>183</xdr:row>
          <xdr:rowOff>19050</xdr:rowOff>
        </xdr:to>
        <xdr:sp macro="" textlink="">
          <xdr:nvSpPr>
            <xdr:cNvPr id="1351" name="Check Box 327" descr="    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1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182</xdr:row>
          <xdr:rowOff>152400</xdr:rowOff>
        </xdr:from>
        <xdr:to>
          <xdr:col>13</xdr:col>
          <xdr:colOff>533400</xdr:colOff>
          <xdr:row>184</xdr:row>
          <xdr:rowOff>19050</xdr:rowOff>
        </xdr:to>
        <xdr:sp macro="" textlink="">
          <xdr:nvSpPr>
            <xdr:cNvPr id="1352" name="Check Box 328" descr="    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1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182</xdr:row>
          <xdr:rowOff>152400</xdr:rowOff>
        </xdr:from>
        <xdr:to>
          <xdr:col>14</xdr:col>
          <xdr:colOff>533400</xdr:colOff>
          <xdr:row>184</xdr:row>
          <xdr:rowOff>19050</xdr:rowOff>
        </xdr:to>
        <xdr:sp macro="" textlink="">
          <xdr:nvSpPr>
            <xdr:cNvPr id="1353" name="Check Box 329" descr="    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1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183</xdr:row>
          <xdr:rowOff>152400</xdr:rowOff>
        </xdr:from>
        <xdr:to>
          <xdr:col>13</xdr:col>
          <xdr:colOff>533400</xdr:colOff>
          <xdr:row>185</xdr:row>
          <xdr:rowOff>19050</xdr:rowOff>
        </xdr:to>
        <xdr:sp macro="" textlink="">
          <xdr:nvSpPr>
            <xdr:cNvPr id="1354" name="Check Box 330" descr="    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1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183</xdr:row>
          <xdr:rowOff>152400</xdr:rowOff>
        </xdr:from>
        <xdr:to>
          <xdr:col>14</xdr:col>
          <xdr:colOff>533400</xdr:colOff>
          <xdr:row>185</xdr:row>
          <xdr:rowOff>19050</xdr:rowOff>
        </xdr:to>
        <xdr:sp macro="" textlink="">
          <xdr:nvSpPr>
            <xdr:cNvPr id="1355" name="Check Box 331" descr="    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1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184</xdr:row>
          <xdr:rowOff>152400</xdr:rowOff>
        </xdr:from>
        <xdr:to>
          <xdr:col>13</xdr:col>
          <xdr:colOff>533400</xdr:colOff>
          <xdr:row>186</xdr:row>
          <xdr:rowOff>19050</xdr:rowOff>
        </xdr:to>
        <xdr:sp macro="" textlink="">
          <xdr:nvSpPr>
            <xdr:cNvPr id="1356" name="Check Box 332" descr="    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1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184</xdr:row>
          <xdr:rowOff>152400</xdr:rowOff>
        </xdr:from>
        <xdr:to>
          <xdr:col>14</xdr:col>
          <xdr:colOff>533400</xdr:colOff>
          <xdr:row>186</xdr:row>
          <xdr:rowOff>19050</xdr:rowOff>
        </xdr:to>
        <xdr:sp macro="" textlink="">
          <xdr:nvSpPr>
            <xdr:cNvPr id="1357" name="Check Box 333" descr="    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1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185</xdr:row>
          <xdr:rowOff>152400</xdr:rowOff>
        </xdr:from>
        <xdr:to>
          <xdr:col>13</xdr:col>
          <xdr:colOff>533400</xdr:colOff>
          <xdr:row>187</xdr:row>
          <xdr:rowOff>19050</xdr:rowOff>
        </xdr:to>
        <xdr:sp macro="" textlink="">
          <xdr:nvSpPr>
            <xdr:cNvPr id="1358" name="Check Box 334" descr="    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1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185</xdr:row>
          <xdr:rowOff>152400</xdr:rowOff>
        </xdr:from>
        <xdr:to>
          <xdr:col>14</xdr:col>
          <xdr:colOff>533400</xdr:colOff>
          <xdr:row>187</xdr:row>
          <xdr:rowOff>19050</xdr:rowOff>
        </xdr:to>
        <xdr:sp macro="" textlink="">
          <xdr:nvSpPr>
            <xdr:cNvPr id="1359" name="Check Box 335" descr="    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1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186</xdr:row>
          <xdr:rowOff>152400</xdr:rowOff>
        </xdr:from>
        <xdr:to>
          <xdr:col>13</xdr:col>
          <xdr:colOff>533400</xdr:colOff>
          <xdr:row>188</xdr:row>
          <xdr:rowOff>19050</xdr:rowOff>
        </xdr:to>
        <xdr:sp macro="" textlink="">
          <xdr:nvSpPr>
            <xdr:cNvPr id="1360" name="Check Box 336" descr="    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1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186</xdr:row>
          <xdr:rowOff>152400</xdr:rowOff>
        </xdr:from>
        <xdr:to>
          <xdr:col>14</xdr:col>
          <xdr:colOff>533400</xdr:colOff>
          <xdr:row>188</xdr:row>
          <xdr:rowOff>19050</xdr:rowOff>
        </xdr:to>
        <xdr:sp macro="" textlink="">
          <xdr:nvSpPr>
            <xdr:cNvPr id="1361" name="Check Box 337" descr="    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1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187</xdr:row>
          <xdr:rowOff>152400</xdr:rowOff>
        </xdr:from>
        <xdr:to>
          <xdr:col>13</xdr:col>
          <xdr:colOff>533400</xdr:colOff>
          <xdr:row>189</xdr:row>
          <xdr:rowOff>19050</xdr:rowOff>
        </xdr:to>
        <xdr:sp macro="" textlink="">
          <xdr:nvSpPr>
            <xdr:cNvPr id="1362" name="Check Box 338" descr="    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1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187</xdr:row>
          <xdr:rowOff>152400</xdr:rowOff>
        </xdr:from>
        <xdr:to>
          <xdr:col>14</xdr:col>
          <xdr:colOff>533400</xdr:colOff>
          <xdr:row>189</xdr:row>
          <xdr:rowOff>19050</xdr:rowOff>
        </xdr:to>
        <xdr:sp macro="" textlink="">
          <xdr:nvSpPr>
            <xdr:cNvPr id="1363" name="Check Box 339" descr="    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1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188</xdr:row>
          <xdr:rowOff>152400</xdr:rowOff>
        </xdr:from>
        <xdr:to>
          <xdr:col>13</xdr:col>
          <xdr:colOff>533400</xdr:colOff>
          <xdr:row>190</xdr:row>
          <xdr:rowOff>19050</xdr:rowOff>
        </xdr:to>
        <xdr:sp macro="" textlink="">
          <xdr:nvSpPr>
            <xdr:cNvPr id="1364" name="Check Box 340" descr="    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1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188</xdr:row>
          <xdr:rowOff>152400</xdr:rowOff>
        </xdr:from>
        <xdr:to>
          <xdr:col>14</xdr:col>
          <xdr:colOff>533400</xdr:colOff>
          <xdr:row>190</xdr:row>
          <xdr:rowOff>19050</xdr:rowOff>
        </xdr:to>
        <xdr:sp macro="" textlink="">
          <xdr:nvSpPr>
            <xdr:cNvPr id="1365" name="Check Box 341" descr="    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1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189</xdr:row>
          <xdr:rowOff>152400</xdr:rowOff>
        </xdr:from>
        <xdr:to>
          <xdr:col>13</xdr:col>
          <xdr:colOff>533400</xdr:colOff>
          <xdr:row>191</xdr:row>
          <xdr:rowOff>19050</xdr:rowOff>
        </xdr:to>
        <xdr:sp macro="" textlink="">
          <xdr:nvSpPr>
            <xdr:cNvPr id="1366" name="Check Box 342" descr="    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1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189</xdr:row>
          <xdr:rowOff>152400</xdr:rowOff>
        </xdr:from>
        <xdr:to>
          <xdr:col>14</xdr:col>
          <xdr:colOff>533400</xdr:colOff>
          <xdr:row>191</xdr:row>
          <xdr:rowOff>19050</xdr:rowOff>
        </xdr:to>
        <xdr:sp macro="" textlink="">
          <xdr:nvSpPr>
            <xdr:cNvPr id="1367" name="Check Box 343" descr="    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1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190</xdr:row>
          <xdr:rowOff>152400</xdr:rowOff>
        </xdr:from>
        <xdr:to>
          <xdr:col>13</xdr:col>
          <xdr:colOff>533400</xdr:colOff>
          <xdr:row>192</xdr:row>
          <xdr:rowOff>19050</xdr:rowOff>
        </xdr:to>
        <xdr:sp macro="" textlink="">
          <xdr:nvSpPr>
            <xdr:cNvPr id="1368" name="Check Box 344" descr="    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1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190</xdr:row>
          <xdr:rowOff>152400</xdr:rowOff>
        </xdr:from>
        <xdr:to>
          <xdr:col>14</xdr:col>
          <xdr:colOff>533400</xdr:colOff>
          <xdr:row>192</xdr:row>
          <xdr:rowOff>19050</xdr:rowOff>
        </xdr:to>
        <xdr:sp macro="" textlink="">
          <xdr:nvSpPr>
            <xdr:cNvPr id="1369" name="Check Box 345" descr="    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1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191</xdr:row>
          <xdr:rowOff>152400</xdr:rowOff>
        </xdr:from>
        <xdr:to>
          <xdr:col>13</xdr:col>
          <xdr:colOff>533400</xdr:colOff>
          <xdr:row>193</xdr:row>
          <xdr:rowOff>19050</xdr:rowOff>
        </xdr:to>
        <xdr:sp macro="" textlink="">
          <xdr:nvSpPr>
            <xdr:cNvPr id="1370" name="Check Box 346" descr="    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1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191</xdr:row>
          <xdr:rowOff>152400</xdr:rowOff>
        </xdr:from>
        <xdr:to>
          <xdr:col>14</xdr:col>
          <xdr:colOff>533400</xdr:colOff>
          <xdr:row>193</xdr:row>
          <xdr:rowOff>19050</xdr:rowOff>
        </xdr:to>
        <xdr:sp macro="" textlink="">
          <xdr:nvSpPr>
            <xdr:cNvPr id="1371" name="Check Box 347" descr="    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1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192</xdr:row>
          <xdr:rowOff>152400</xdr:rowOff>
        </xdr:from>
        <xdr:to>
          <xdr:col>13</xdr:col>
          <xdr:colOff>533400</xdr:colOff>
          <xdr:row>194</xdr:row>
          <xdr:rowOff>19050</xdr:rowOff>
        </xdr:to>
        <xdr:sp macro="" textlink="">
          <xdr:nvSpPr>
            <xdr:cNvPr id="1372" name="Check Box 348" descr="    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1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192</xdr:row>
          <xdr:rowOff>152400</xdr:rowOff>
        </xdr:from>
        <xdr:to>
          <xdr:col>14</xdr:col>
          <xdr:colOff>533400</xdr:colOff>
          <xdr:row>194</xdr:row>
          <xdr:rowOff>19050</xdr:rowOff>
        </xdr:to>
        <xdr:sp macro="" textlink="">
          <xdr:nvSpPr>
            <xdr:cNvPr id="1373" name="Check Box 349" descr="    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1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193</xdr:row>
          <xdr:rowOff>152400</xdr:rowOff>
        </xdr:from>
        <xdr:to>
          <xdr:col>13</xdr:col>
          <xdr:colOff>533400</xdr:colOff>
          <xdr:row>195</xdr:row>
          <xdr:rowOff>19050</xdr:rowOff>
        </xdr:to>
        <xdr:sp macro="" textlink="">
          <xdr:nvSpPr>
            <xdr:cNvPr id="1374" name="Check Box 350" descr="    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1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193</xdr:row>
          <xdr:rowOff>152400</xdr:rowOff>
        </xdr:from>
        <xdr:to>
          <xdr:col>14</xdr:col>
          <xdr:colOff>533400</xdr:colOff>
          <xdr:row>195</xdr:row>
          <xdr:rowOff>19050</xdr:rowOff>
        </xdr:to>
        <xdr:sp macro="" textlink="">
          <xdr:nvSpPr>
            <xdr:cNvPr id="1375" name="Check Box 351" descr="    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1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194</xdr:row>
          <xdr:rowOff>152400</xdr:rowOff>
        </xdr:from>
        <xdr:to>
          <xdr:col>13</xdr:col>
          <xdr:colOff>533400</xdr:colOff>
          <xdr:row>196</xdr:row>
          <xdr:rowOff>19050</xdr:rowOff>
        </xdr:to>
        <xdr:sp macro="" textlink="">
          <xdr:nvSpPr>
            <xdr:cNvPr id="1376" name="Check Box 352" descr="    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1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194</xdr:row>
          <xdr:rowOff>152400</xdr:rowOff>
        </xdr:from>
        <xdr:to>
          <xdr:col>14</xdr:col>
          <xdr:colOff>533400</xdr:colOff>
          <xdr:row>196</xdr:row>
          <xdr:rowOff>19050</xdr:rowOff>
        </xdr:to>
        <xdr:sp macro="" textlink="">
          <xdr:nvSpPr>
            <xdr:cNvPr id="1377" name="Check Box 353" descr="    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1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195</xdr:row>
          <xdr:rowOff>152400</xdr:rowOff>
        </xdr:from>
        <xdr:to>
          <xdr:col>13</xdr:col>
          <xdr:colOff>533400</xdr:colOff>
          <xdr:row>197</xdr:row>
          <xdr:rowOff>19050</xdr:rowOff>
        </xdr:to>
        <xdr:sp macro="" textlink="">
          <xdr:nvSpPr>
            <xdr:cNvPr id="1378" name="Check Box 354" descr="    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1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195</xdr:row>
          <xdr:rowOff>152400</xdr:rowOff>
        </xdr:from>
        <xdr:to>
          <xdr:col>14</xdr:col>
          <xdr:colOff>533400</xdr:colOff>
          <xdr:row>197</xdr:row>
          <xdr:rowOff>19050</xdr:rowOff>
        </xdr:to>
        <xdr:sp macro="" textlink="">
          <xdr:nvSpPr>
            <xdr:cNvPr id="1379" name="Check Box 355" descr="    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1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196</xdr:row>
          <xdr:rowOff>152400</xdr:rowOff>
        </xdr:from>
        <xdr:to>
          <xdr:col>13</xdr:col>
          <xdr:colOff>533400</xdr:colOff>
          <xdr:row>198</xdr:row>
          <xdr:rowOff>19050</xdr:rowOff>
        </xdr:to>
        <xdr:sp macro="" textlink="">
          <xdr:nvSpPr>
            <xdr:cNvPr id="1380" name="Check Box 356" descr="    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1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196</xdr:row>
          <xdr:rowOff>152400</xdr:rowOff>
        </xdr:from>
        <xdr:to>
          <xdr:col>14</xdr:col>
          <xdr:colOff>533400</xdr:colOff>
          <xdr:row>198</xdr:row>
          <xdr:rowOff>19050</xdr:rowOff>
        </xdr:to>
        <xdr:sp macro="" textlink="">
          <xdr:nvSpPr>
            <xdr:cNvPr id="1381" name="Check Box 357" descr="    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1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197</xdr:row>
          <xdr:rowOff>152400</xdr:rowOff>
        </xdr:from>
        <xdr:to>
          <xdr:col>13</xdr:col>
          <xdr:colOff>533400</xdr:colOff>
          <xdr:row>199</xdr:row>
          <xdr:rowOff>19050</xdr:rowOff>
        </xdr:to>
        <xdr:sp macro="" textlink="">
          <xdr:nvSpPr>
            <xdr:cNvPr id="1382" name="Check Box 358" descr="    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1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197</xdr:row>
          <xdr:rowOff>152400</xdr:rowOff>
        </xdr:from>
        <xdr:to>
          <xdr:col>14</xdr:col>
          <xdr:colOff>533400</xdr:colOff>
          <xdr:row>199</xdr:row>
          <xdr:rowOff>19050</xdr:rowOff>
        </xdr:to>
        <xdr:sp macro="" textlink="">
          <xdr:nvSpPr>
            <xdr:cNvPr id="1383" name="Check Box 359" descr="    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1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198</xdr:row>
          <xdr:rowOff>152400</xdr:rowOff>
        </xdr:from>
        <xdr:to>
          <xdr:col>13</xdr:col>
          <xdr:colOff>533400</xdr:colOff>
          <xdr:row>200</xdr:row>
          <xdr:rowOff>19050</xdr:rowOff>
        </xdr:to>
        <xdr:sp macro="" textlink="">
          <xdr:nvSpPr>
            <xdr:cNvPr id="1384" name="Check Box 360" descr="    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1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198</xdr:row>
          <xdr:rowOff>152400</xdr:rowOff>
        </xdr:from>
        <xdr:to>
          <xdr:col>14</xdr:col>
          <xdr:colOff>533400</xdr:colOff>
          <xdr:row>200</xdr:row>
          <xdr:rowOff>19050</xdr:rowOff>
        </xdr:to>
        <xdr:sp macro="" textlink="">
          <xdr:nvSpPr>
            <xdr:cNvPr id="1385" name="Check Box 361" descr="    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1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199</xdr:row>
          <xdr:rowOff>152400</xdr:rowOff>
        </xdr:from>
        <xdr:to>
          <xdr:col>13</xdr:col>
          <xdr:colOff>533400</xdr:colOff>
          <xdr:row>201</xdr:row>
          <xdr:rowOff>19050</xdr:rowOff>
        </xdr:to>
        <xdr:sp macro="" textlink="">
          <xdr:nvSpPr>
            <xdr:cNvPr id="1386" name="Check Box 362" descr="    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1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199</xdr:row>
          <xdr:rowOff>152400</xdr:rowOff>
        </xdr:from>
        <xdr:to>
          <xdr:col>14</xdr:col>
          <xdr:colOff>533400</xdr:colOff>
          <xdr:row>201</xdr:row>
          <xdr:rowOff>19050</xdr:rowOff>
        </xdr:to>
        <xdr:sp macro="" textlink="">
          <xdr:nvSpPr>
            <xdr:cNvPr id="1387" name="Check Box 363" descr="    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1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200</xdr:row>
          <xdr:rowOff>152400</xdr:rowOff>
        </xdr:from>
        <xdr:to>
          <xdr:col>13</xdr:col>
          <xdr:colOff>533400</xdr:colOff>
          <xdr:row>202</xdr:row>
          <xdr:rowOff>19050</xdr:rowOff>
        </xdr:to>
        <xdr:sp macro="" textlink="">
          <xdr:nvSpPr>
            <xdr:cNvPr id="1388" name="Check Box 364" descr="    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1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200</xdr:row>
          <xdr:rowOff>152400</xdr:rowOff>
        </xdr:from>
        <xdr:to>
          <xdr:col>14</xdr:col>
          <xdr:colOff>533400</xdr:colOff>
          <xdr:row>202</xdr:row>
          <xdr:rowOff>19050</xdr:rowOff>
        </xdr:to>
        <xdr:sp macro="" textlink="">
          <xdr:nvSpPr>
            <xdr:cNvPr id="1389" name="Check Box 365" descr="    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1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201</xdr:row>
          <xdr:rowOff>152400</xdr:rowOff>
        </xdr:from>
        <xdr:to>
          <xdr:col>13</xdr:col>
          <xdr:colOff>533400</xdr:colOff>
          <xdr:row>203</xdr:row>
          <xdr:rowOff>19050</xdr:rowOff>
        </xdr:to>
        <xdr:sp macro="" textlink="">
          <xdr:nvSpPr>
            <xdr:cNvPr id="1390" name="Check Box 366" descr="    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1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201</xdr:row>
          <xdr:rowOff>152400</xdr:rowOff>
        </xdr:from>
        <xdr:to>
          <xdr:col>14</xdr:col>
          <xdr:colOff>533400</xdr:colOff>
          <xdr:row>203</xdr:row>
          <xdr:rowOff>19050</xdr:rowOff>
        </xdr:to>
        <xdr:sp macro="" textlink="">
          <xdr:nvSpPr>
            <xdr:cNvPr id="1391" name="Check Box 367" descr="    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1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202</xdr:row>
          <xdr:rowOff>152400</xdr:rowOff>
        </xdr:from>
        <xdr:to>
          <xdr:col>13</xdr:col>
          <xdr:colOff>533400</xdr:colOff>
          <xdr:row>204</xdr:row>
          <xdr:rowOff>19050</xdr:rowOff>
        </xdr:to>
        <xdr:sp macro="" textlink="">
          <xdr:nvSpPr>
            <xdr:cNvPr id="1392" name="Check Box 368" descr="    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1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202</xdr:row>
          <xdr:rowOff>152400</xdr:rowOff>
        </xdr:from>
        <xdr:to>
          <xdr:col>14</xdr:col>
          <xdr:colOff>533400</xdr:colOff>
          <xdr:row>204</xdr:row>
          <xdr:rowOff>19050</xdr:rowOff>
        </xdr:to>
        <xdr:sp macro="" textlink="">
          <xdr:nvSpPr>
            <xdr:cNvPr id="1393" name="Check Box 369" descr="    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1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203</xdr:row>
          <xdr:rowOff>152400</xdr:rowOff>
        </xdr:from>
        <xdr:to>
          <xdr:col>13</xdr:col>
          <xdr:colOff>533400</xdr:colOff>
          <xdr:row>205</xdr:row>
          <xdr:rowOff>19050</xdr:rowOff>
        </xdr:to>
        <xdr:sp macro="" textlink="">
          <xdr:nvSpPr>
            <xdr:cNvPr id="1394" name="Check Box 370" descr="    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1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203</xdr:row>
          <xdr:rowOff>152400</xdr:rowOff>
        </xdr:from>
        <xdr:to>
          <xdr:col>14</xdr:col>
          <xdr:colOff>533400</xdr:colOff>
          <xdr:row>205</xdr:row>
          <xdr:rowOff>19050</xdr:rowOff>
        </xdr:to>
        <xdr:sp macro="" textlink="">
          <xdr:nvSpPr>
            <xdr:cNvPr id="1395" name="Check Box 371" descr="    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1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204</xdr:row>
          <xdr:rowOff>152400</xdr:rowOff>
        </xdr:from>
        <xdr:to>
          <xdr:col>13</xdr:col>
          <xdr:colOff>533400</xdr:colOff>
          <xdr:row>206</xdr:row>
          <xdr:rowOff>19050</xdr:rowOff>
        </xdr:to>
        <xdr:sp macro="" textlink="">
          <xdr:nvSpPr>
            <xdr:cNvPr id="1396" name="Check Box 372" descr="    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1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204</xdr:row>
          <xdr:rowOff>152400</xdr:rowOff>
        </xdr:from>
        <xdr:to>
          <xdr:col>14</xdr:col>
          <xdr:colOff>533400</xdr:colOff>
          <xdr:row>206</xdr:row>
          <xdr:rowOff>19050</xdr:rowOff>
        </xdr:to>
        <xdr:sp macro="" textlink="">
          <xdr:nvSpPr>
            <xdr:cNvPr id="1397" name="Check Box 373" descr="    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1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205</xdr:row>
          <xdr:rowOff>152400</xdr:rowOff>
        </xdr:from>
        <xdr:to>
          <xdr:col>13</xdr:col>
          <xdr:colOff>533400</xdr:colOff>
          <xdr:row>207</xdr:row>
          <xdr:rowOff>19050</xdr:rowOff>
        </xdr:to>
        <xdr:sp macro="" textlink="">
          <xdr:nvSpPr>
            <xdr:cNvPr id="1398" name="Check Box 374" descr="    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1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205</xdr:row>
          <xdr:rowOff>152400</xdr:rowOff>
        </xdr:from>
        <xdr:to>
          <xdr:col>14</xdr:col>
          <xdr:colOff>533400</xdr:colOff>
          <xdr:row>207</xdr:row>
          <xdr:rowOff>19050</xdr:rowOff>
        </xdr:to>
        <xdr:sp macro="" textlink="">
          <xdr:nvSpPr>
            <xdr:cNvPr id="1399" name="Check Box 375" descr="    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1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206</xdr:row>
          <xdr:rowOff>152400</xdr:rowOff>
        </xdr:from>
        <xdr:to>
          <xdr:col>13</xdr:col>
          <xdr:colOff>533400</xdr:colOff>
          <xdr:row>208</xdr:row>
          <xdr:rowOff>19050</xdr:rowOff>
        </xdr:to>
        <xdr:sp macro="" textlink="">
          <xdr:nvSpPr>
            <xdr:cNvPr id="1400" name="Check Box 376" descr="    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1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206</xdr:row>
          <xdr:rowOff>152400</xdr:rowOff>
        </xdr:from>
        <xdr:to>
          <xdr:col>14</xdr:col>
          <xdr:colOff>533400</xdr:colOff>
          <xdr:row>208</xdr:row>
          <xdr:rowOff>19050</xdr:rowOff>
        </xdr:to>
        <xdr:sp macro="" textlink="">
          <xdr:nvSpPr>
            <xdr:cNvPr id="1401" name="Check Box 377" descr="    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1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207</xdr:row>
          <xdr:rowOff>152400</xdr:rowOff>
        </xdr:from>
        <xdr:to>
          <xdr:col>13</xdr:col>
          <xdr:colOff>533400</xdr:colOff>
          <xdr:row>209</xdr:row>
          <xdr:rowOff>19050</xdr:rowOff>
        </xdr:to>
        <xdr:sp macro="" textlink="">
          <xdr:nvSpPr>
            <xdr:cNvPr id="1402" name="Check Box 378" descr="    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1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207</xdr:row>
          <xdr:rowOff>152400</xdr:rowOff>
        </xdr:from>
        <xdr:to>
          <xdr:col>14</xdr:col>
          <xdr:colOff>533400</xdr:colOff>
          <xdr:row>209</xdr:row>
          <xdr:rowOff>19050</xdr:rowOff>
        </xdr:to>
        <xdr:sp macro="" textlink="">
          <xdr:nvSpPr>
            <xdr:cNvPr id="1403" name="Check Box 379" descr="    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1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208</xdr:row>
          <xdr:rowOff>152400</xdr:rowOff>
        </xdr:from>
        <xdr:to>
          <xdr:col>13</xdr:col>
          <xdr:colOff>533400</xdr:colOff>
          <xdr:row>210</xdr:row>
          <xdr:rowOff>19050</xdr:rowOff>
        </xdr:to>
        <xdr:sp macro="" textlink="">
          <xdr:nvSpPr>
            <xdr:cNvPr id="1404" name="Check Box 380" descr="    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1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208</xdr:row>
          <xdr:rowOff>152400</xdr:rowOff>
        </xdr:from>
        <xdr:to>
          <xdr:col>14</xdr:col>
          <xdr:colOff>533400</xdr:colOff>
          <xdr:row>210</xdr:row>
          <xdr:rowOff>19050</xdr:rowOff>
        </xdr:to>
        <xdr:sp macro="" textlink="">
          <xdr:nvSpPr>
            <xdr:cNvPr id="1405" name="Check Box 381" descr="    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1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209</xdr:row>
          <xdr:rowOff>152400</xdr:rowOff>
        </xdr:from>
        <xdr:to>
          <xdr:col>13</xdr:col>
          <xdr:colOff>533400</xdr:colOff>
          <xdr:row>211</xdr:row>
          <xdr:rowOff>19050</xdr:rowOff>
        </xdr:to>
        <xdr:sp macro="" textlink="">
          <xdr:nvSpPr>
            <xdr:cNvPr id="1406" name="Check Box 382" descr="    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1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209</xdr:row>
          <xdr:rowOff>152400</xdr:rowOff>
        </xdr:from>
        <xdr:to>
          <xdr:col>14</xdr:col>
          <xdr:colOff>533400</xdr:colOff>
          <xdr:row>211</xdr:row>
          <xdr:rowOff>19050</xdr:rowOff>
        </xdr:to>
        <xdr:sp macro="" textlink="">
          <xdr:nvSpPr>
            <xdr:cNvPr id="1407" name="Check Box 383" descr="    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1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210</xdr:row>
          <xdr:rowOff>152400</xdr:rowOff>
        </xdr:from>
        <xdr:to>
          <xdr:col>13</xdr:col>
          <xdr:colOff>533400</xdr:colOff>
          <xdr:row>212</xdr:row>
          <xdr:rowOff>19050</xdr:rowOff>
        </xdr:to>
        <xdr:sp macro="" textlink="">
          <xdr:nvSpPr>
            <xdr:cNvPr id="1408" name="Check Box 384" descr="    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1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210</xdr:row>
          <xdr:rowOff>152400</xdr:rowOff>
        </xdr:from>
        <xdr:to>
          <xdr:col>14</xdr:col>
          <xdr:colOff>533400</xdr:colOff>
          <xdr:row>212</xdr:row>
          <xdr:rowOff>19050</xdr:rowOff>
        </xdr:to>
        <xdr:sp macro="" textlink="">
          <xdr:nvSpPr>
            <xdr:cNvPr id="1409" name="Check Box 385" descr="    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1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211</xdr:row>
          <xdr:rowOff>152400</xdr:rowOff>
        </xdr:from>
        <xdr:to>
          <xdr:col>13</xdr:col>
          <xdr:colOff>533400</xdr:colOff>
          <xdr:row>213</xdr:row>
          <xdr:rowOff>19050</xdr:rowOff>
        </xdr:to>
        <xdr:sp macro="" textlink="">
          <xdr:nvSpPr>
            <xdr:cNvPr id="1410" name="Check Box 386" descr="    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1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211</xdr:row>
          <xdr:rowOff>152400</xdr:rowOff>
        </xdr:from>
        <xdr:to>
          <xdr:col>14</xdr:col>
          <xdr:colOff>533400</xdr:colOff>
          <xdr:row>213</xdr:row>
          <xdr:rowOff>19050</xdr:rowOff>
        </xdr:to>
        <xdr:sp macro="" textlink="">
          <xdr:nvSpPr>
            <xdr:cNvPr id="1411" name="Check Box 387" descr="    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1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212</xdr:row>
          <xdr:rowOff>152400</xdr:rowOff>
        </xdr:from>
        <xdr:to>
          <xdr:col>13</xdr:col>
          <xdr:colOff>533400</xdr:colOff>
          <xdr:row>214</xdr:row>
          <xdr:rowOff>19050</xdr:rowOff>
        </xdr:to>
        <xdr:sp macro="" textlink="">
          <xdr:nvSpPr>
            <xdr:cNvPr id="1412" name="Check Box 388" descr="    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1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212</xdr:row>
          <xdr:rowOff>152400</xdr:rowOff>
        </xdr:from>
        <xdr:to>
          <xdr:col>14</xdr:col>
          <xdr:colOff>533400</xdr:colOff>
          <xdr:row>214</xdr:row>
          <xdr:rowOff>19050</xdr:rowOff>
        </xdr:to>
        <xdr:sp macro="" textlink="">
          <xdr:nvSpPr>
            <xdr:cNvPr id="1413" name="Check Box 389" descr="    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1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213</xdr:row>
          <xdr:rowOff>152400</xdr:rowOff>
        </xdr:from>
        <xdr:to>
          <xdr:col>13</xdr:col>
          <xdr:colOff>533400</xdr:colOff>
          <xdr:row>215</xdr:row>
          <xdr:rowOff>19050</xdr:rowOff>
        </xdr:to>
        <xdr:sp macro="" textlink="">
          <xdr:nvSpPr>
            <xdr:cNvPr id="1414" name="Check Box 390" descr="    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1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213</xdr:row>
          <xdr:rowOff>152400</xdr:rowOff>
        </xdr:from>
        <xdr:to>
          <xdr:col>14</xdr:col>
          <xdr:colOff>533400</xdr:colOff>
          <xdr:row>215</xdr:row>
          <xdr:rowOff>19050</xdr:rowOff>
        </xdr:to>
        <xdr:sp macro="" textlink="">
          <xdr:nvSpPr>
            <xdr:cNvPr id="1415" name="Check Box 391" descr="    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1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214</xdr:row>
          <xdr:rowOff>152400</xdr:rowOff>
        </xdr:from>
        <xdr:to>
          <xdr:col>13</xdr:col>
          <xdr:colOff>533400</xdr:colOff>
          <xdr:row>216</xdr:row>
          <xdr:rowOff>19050</xdr:rowOff>
        </xdr:to>
        <xdr:sp macro="" textlink="">
          <xdr:nvSpPr>
            <xdr:cNvPr id="1416" name="Check Box 392" descr="    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1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214</xdr:row>
          <xdr:rowOff>152400</xdr:rowOff>
        </xdr:from>
        <xdr:to>
          <xdr:col>14</xdr:col>
          <xdr:colOff>533400</xdr:colOff>
          <xdr:row>216</xdr:row>
          <xdr:rowOff>19050</xdr:rowOff>
        </xdr:to>
        <xdr:sp macro="" textlink="">
          <xdr:nvSpPr>
            <xdr:cNvPr id="1417" name="Check Box 393" descr="    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1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215</xdr:row>
          <xdr:rowOff>152400</xdr:rowOff>
        </xdr:from>
        <xdr:to>
          <xdr:col>13</xdr:col>
          <xdr:colOff>533400</xdr:colOff>
          <xdr:row>217</xdr:row>
          <xdr:rowOff>19050</xdr:rowOff>
        </xdr:to>
        <xdr:sp macro="" textlink="">
          <xdr:nvSpPr>
            <xdr:cNvPr id="1418" name="Check Box 394" descr="    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1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215</xdr:row>
          <xdr:rowOff>152400</xdr:rowOff>
        </xdr:from>
        <xdr:to>
          <xdr:col>14</xdr:col>
          <xdr:colOff>533400</xdr:colOff>
          <xdr:row>217</xdr:row>
          <xdr:rowOff>19050</xdr:rowOff>
        </xdr:to>
        <xdr:sp macro="" textlink="">
          <xdr:nvSpPr>
            <xdr:cNvPr id="1419" name="Check Box 395" descr="    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1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216</xdr:row>
          <xdr:rowOff>152400</xdr:rowOff>
        </xdr:from>
        <xdr:to>
          <xdr:col>13</xdr:col>
          <xdr:colOff>533400</xdr:colOff>
          <xdr:row>218</xdr:row>
          <xdr:rowOff>19050</xdr:rowOff>
        </xdr:to>
        <xdr:sp macro="" textlink="">
          <xdr:nvSpPr>
            <xdr:cNvPr id="1420" name="Check Box 396" descr="    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1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216</xdr:row>
          <xdr:rowOff>152400</xdr:rowOff>
        </xdr:from>
        <xdr:to>
          <xdr:col>14</xdr:col>
          <xdr:colOff>533400</xdr:colOff>
          <xdr:row>218</xdr:row>
          <xdr:rowOff>19050</xdr:rowOff>
        </xdr:to>
        <xdr:sp macro="" textlink="">
          <xdr:nvSpPr>
            <xdr:cNvPr id="1421" name="Check Box 397" descr="    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1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217</xdr:row>
          <xdr:rowOff>152400</xdr:rowOff>
        </xdr:from>
        <xdr:to>
          <xdr:col>13</xdr:col>
          <xdr:colOff>533400</xdr:colOff>
          <xdr:row>219</xdr:row>
          <xdr:rowOff>19050</xdr:rowOff>
        </xdr:to>
        <xdr:sp macro="" textlink="">
          <xdr:nvSpPr>
            <xdr:cNvPr id="1422" name="Check Box 398" descr="    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1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217</xdr:row>
          <xdr:rowOff>152400</xdr:rowOff>
        </xdr:from>
        <xdr:to>
          <xdr:col>14</xdr:col>
          <xdr:colOff>533400</xdr:colOff>
          <xdr:row>219</xdr:row>
          <xdr:rowOff>19050</xdr:rowOff>
        </xdr:to>
        <xdr:sp macro="" textlink="">
          <xdr:nvSpPr>
            <xdr:cNvPr id="1423" name="Check Box 399" descr="    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1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218</xdr:row>
          <xdr:rowOff>152400</xdr:rowOff>
        </xdr:from>
        <xdr:to>
          <xdr:col>13</xdr:col>
          <xdr:colOff>533400</xdr:colOff>
          <xdr:row>220</xdr:row>
          <xdr:rowOff>19050</xdr:rowOff>
        </xdr:to>
        <xdr:sp macro="" textlink="">
          <xdr:nvSpPr>
            <xdr:cNvPr id="1424" name="Check Box 400" descr="    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1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218</xdr:row>
          <xdr:rowOff>152400</xdr:rowOff>
        </xdr:from>
        <xdr:to>
          <xdr:col>14</xdr:col>
          <xdr:colOff>533400</xdr:colOff>
          <xdr:row>220</xdr:row>
          <xdr:rowOff>19050</xdr:rowOff>
        </xdr:to>
        <xdr:sp macro="" textlink="">
          <xdr:nvSpPr>
            <xdr:cNvPr id="1425" name="Check Box 401" descr="    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1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219</xdr:row>
          <xdr:rowOff>152400</xdr:rowOff>
        </xdr:from>
        <xdr:to>
          <xdr:col>13</xdr:col>
          <xdr:colOff>533400</xdr:colOff>
          <xdr:row>221</xdr:row>
          <xdr:rowOff>19050</xdr:rowOff>
        </xdr:to>
        <xdr:sp macro="" textlink="">
          <xdr:nvSpPr>
            <xdr:cNvPr id="1426" name="Check Box 402" descr="    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1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219</xdr:row>
          <xdr:rowOff>152400</xdr:rowOff>
        </xdr:from>
        <xdr:to>
          <xdr:col>14</xdr:col>
          <xdr:colOff>533400</xdr:colOff>
          <xdr:row>221</xdr:row>
          <xdr:rowOff>19050</xdr:rowOff>
        </xdr:to>
        <xdr:sp macro="" textlink="">
          <xdr:nvSpPr>
            <xdr:cNvPr id="1427" name="Check Box 403" descr="    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1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220</xdr:row>
          <xdr:rowOff>152400</xdr:rowOff>
        </xdr:from>
        <xdr:to>
          <xdr:col>13</xdr:col>
          <xdr:colOff>533400</xdr:colOff>
          <xdr:row>222</xdr:row>
          <xdr:rowOff>19050</xdr:rowOff>
        </xdr:to>
        <xdr:sp macro="" textlink="">
          <xdr:nvSpPr>
            <xdr:cNvPr id="1428" name="Check Box 404" descr="    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1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220</xdr:row>
          <xdr:rowOff>152400</xdr:rowOff>
        </xdr:from>
        <xdr:to>
          <xdr:col>14</xdr:col>
          <xdr:colOff>533400</xdr:colOff>
          <xdr:row>222</xdr:row>
          <xdr:rowOff>19050</xdr:rowOff>
        </xdr:to>
        <xdr:sp macro="" textlink="">
          <xdr:nvSpPr>
            <xdr:cNvPr id="1429" name="Check Box 405" descr="    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1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221</xdr:row>
          <xdr:rowOff>152400</xdr:rowOff>
        </xdr:from>
        <xdr:to>
          <xdr:col>13</xdr:col>
          <xdr:colOff>533400</xdr:colOff>
          <xdr:row>223</xdr:row>
          <xdr:rowOff>19050</xdr:rowOff>
        </xdr:to>
        <xdr:sp macro="" textlink="">
          <xdr:nvSpPr>
            <xdr:cNvPr id="1430" name="Check Box 406" descr="    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1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221</xdr:row>
          <xdr:rowOff>152400</xdr:rowOff>
        </xdr:from>
        <xdr:to>
          <xdr:col>14</xdr:col>
          <xdr:colOff>533400</xdr:colOff>
          <xdr:row>223</xdr:row>
          <xdr:rowOff>19050</xdr:rowOff>
        </xdr:to>
        <xdr:sp macro="" textlink="">
          <xdr:nvSpPr>
            <xdr:cNvPr id="1431" name="Check Box 407" descr="    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1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222</xdr:row>
          <xdr:rowOff>152400</xdr:rowOff>
        </xdr:from>
        <xdr:to>
          <xdr:col>13</xdr:col>
          <xdr:colOff>533400</xdr:colOff>
          <xdr:row>224</xdr:row>
          <xdr:rowOff>19050</xdr:rowOff>
        </xdr:to>
        <xdr:sp macro="" textlink="">
          <xdr:nvSpPr>
            <xdr:cNvPr id="1432" name="Check Box 408" descr="    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1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222</xdr:row>
          <xdr:rowOff>152400</xdr:rowOff>
        </xdr:from>
        <xdr:to>
          <xdr:col>14</xdr:col>
          <xdr:colOff>533400</xdr:colOff>
          <xdr:row>224</xdr:row>
          <xdr:rowOff>19050</xdr:rowOff>
        </xdr:to>
        <xdr:sp macro="" textlink="">
          <xdr:nvSpPr>
            <xdr:cNvPr id="1433" name="Check Box 409" descr="    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1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223</xdr:row>
          <xdr:rowOff>152400</xdr:rowOff>
        </xdr:from>
        <xdr:to>
          <xdr:col>13</xdr:col>
          <xdr:colOff>533400</xdr:colOff>
          <xdr:row>225</xdr:row>
          <xdr:rowOff>19050</xdr:rowOff>
        </xdr:to>
        <xdr:sp macro="" textlink="">
          <xdr:nvSpPr>
            <xdr:cNvPr id="1434" name="Check Box 410" descr="    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1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223</xdr:row>
          <xdr:rowOff>152400</xdr:rowOff>
        </xdr:from>
        <xdr:to>
          <xdr:col>14</xdr:col>
          <xdr:colOff>533400</xdr:colOff>
          <xdr:row>225</xdr:row>
          <xdr:rowOff>19050</xdr:rowOff>
        </xdr:to>
        <xdr:sp macro="" textlink="">
          <xdr:nvSpPr>
            <xdr:cNvPr id="1435" name="Check Box 411" descr="    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1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224</xdr:row>
          <xdr:rowOff>152400</xdr:rowOff>
        </xdr:from>
        <xdr:to>
          <xdr:col>13</xdr:col>
          <xdr:colOff>533400</xdr:colOff>
          <xdr:row>226</xdr:row>
          <xdr:rowOff>19050</xdr:rowOff>
        </xdr:to>
        <xdr:sp macro="" textlink="">
          <xdr:nvSpPr>
            <xdr:cNvPr id="1436" name="Check Box 412" descr="    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1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224</xdr:row>
          <xdr:rowOff>152400</xdr:rowOff>
        </xdr:from>
        <xdr:to>
          <xdr:col>14</xdr:col>
          <xdr:colOff>533400</xdr:colOff>
          <xdr:row>226</xdr:row>
          <xdr:rowOff>19050</xdr:rowOff>
        </xdr:to>
        <xdr:sp macro="" textlink="">
          <xdr:nvSpPr>
            <xdr:cNvPr id="1437" name="Check Box 413" descr="    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1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225</xdr:row>
          <xdr:rowOff>152400</xdr:rowOff>
        </xdr:from>
        <xdr:to>
          <xdr:col>13</xdr:col>
          <xdr:colOff>533400</xdr:colOff>
          <xdr:row>227</xdr:row>
          <xdr:rowOff>19050</xdr:rowOff>
        </xdr:to>
        <xdr:sp macro="" textlink="">
          <xdr:nvSpPr>
            <xdr:cNvPr id="1438" name="Check Box 414" descr="    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1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225</xdr:row>
          <xdr:rowOff>152400</xdr:rowOff>
        </xdr:from>
        <xdr:to>
          <xdr:col>14</xdr:col>
          <xdr:colOff>533400</xdr:colOff>
          <xdr:row>227</xdr:row>
          <xdr:rowOff>19050</xdr:rowOff>
        </xdr:to>
        <xdr:sp macro="" textlink="">
          <xdr:nvSpPr>
            <xdr:cNvPr id="1439" name="Check Box 415" descr="    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1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226</xdr:row>
          <xdr:rowOff>152400</xdr:rowOff>
        </xdr:from>
        <xdr:to>
          <xdr:col>13</xdr:col>
          <xdr:colOff>533400</xdr:colOff>
          <xdr:row>228</xdr:row>
          <xdr:rowOff>19050</xdr:rowOff>
        </xdr:to>
        <xdr:sp macro="" textlink="">
          <xdr:nvSpPr>
            <xdr:cNvPr id="1440" name="Check Box 416" descr="    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1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226</xdr:row>
          <xdr:rowOff>152400</xdr:rowOff>
        </xdr:from>
        <xdr:to>
          <xdr:col>14</xdr:col>
          <xdr:colOff>533400</xdr:colOff>
          <xdr:row>228</xdr:row>
          <xdr:rowOff>19050</xdr:rowOff>
        </xdr:to>
        <xdr:sp macro="" textlink="">
          <xdr:nvSpPr>
            <xdr:cNvPr id="1441" name="Check Box 417" descr="    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1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227</xdr:row>
          <xdr:rowOff>152400</xdr:rowOff>
        </xdr:from>
        <xdr:to>
          <xdr:col>13</xdr:col>
          <xdr:colOff>533400</xdr:colOff>
          <xdr:row>229</xdr:row>
          <xdr:rowOff>19050</xdr:rowOff>
        </xdr:to>
        <xdr:sp macro="" textlink="">
          <xdr:nvSpPr>
            <xdr:cNvPr id="1442" name="Check Box 418" descr="    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1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227</xdr:row>
          <xdr:rowOff>152400</xdr:rowOff>
        </xdr:from>
        <xdr:to>
          <xdr:col>14</xdr:col>
          <xdr:colOff>533400</xdr:colOff>
          <xdr:row>229</xdr:row>
          <xdr:rowOff>19050</xdr:rowOff>
        </xdr:to>
        <xdr:sp macro="" textlink="">
          <xdr:nvSpPr>
            <xdr:cNvPr id="1443" name="Check Box 419" descr="    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1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228</xdr:row>
          <xdr:rowOff>152400</xdr:rowOff>
        </xdr:from>
        <xdr:to>
          <xdr:col>13</xdr:col>
          <xdr:colOff>533400</xdr:colOff>
          <xdr:row>230</xdr:row>
          <xdr:rowOff>19050</xdr:rowOff>
        </xdr:to>
        <xdr:sp macro="" textlink="">
          <xdr:nvSpPr>
            <xdr:cNvPr id="1444" name="Check Box 420" descr="    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1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228</xdr:row>
          <xdr:rowOff>152400</xdr:rowOff>
        </xdr:from>
        <xdr:to>
          <xdr:col>14</xdr:col>
          <xdr:colOff>533400</xdr:colOff>
          <xdr:row>230</xdr:row>
          <xdr:rowOff>19050</xdr:rowOff>
        </xdr:to>
        <xdr:sp macro="" textlink="">
          <xdr:nvSpPr>
            <xdr:cNvPr id="1445" name="Check Box 421" descr="    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1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229</xdr:row>
          <xdr:rowOff>152400</xdr:rowOff>
        </xdr:from>
        <xdr:to>
          <xdr:col>13</xdr:col>
          <xdr:colOff>533400</xdr:colOff>
          <xdr:row>231</xdr:row>
          <xdr:rowOff>19050</xdr:rowOff>
        </xdr:to>
        <xdr:sp macro="" textlink="">
          <xdr:nvSpPr>
            <xdr:cNvPr id="1446" name="Check Box 422" descr="    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1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229</xdr:row>
          <xdr:rowOff>152400</xdr:rowOff>
        </xdr:from>
        <xdr:to>
          <xdr:col>14</xdr:col>
          <xdr:colOff>533400</xdr:colOff>
          <xdr:row>231</xdr:row>
          <xdr:rowOff>19050</xdr:rowOff>
        </xdr:to>
        <xdr:sp macro="" textlink="">
          <xdr:nvSpPr>
            <xdr:cNvPr id="1447" name="Check Box 423" descr="    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1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230</xdr:row>
          <xdr:rowOff>152400</xdr:rowOff>
        </xdr:from>
        <xdr:to>
          <xdr:col>13</xdr:col>
          <xdr:colOff>533400</xdr:colOff>
          <xdr:row>232</xdr:row>
          <xdr:rowOff>19050</xdr:rowOff>
        </xdr:to>
        <xdr:sp macro="" textlink="">
          <xdr:nvSpPr>
            <xdr:cNvPr id="1448" name="Check Box 424" descr="    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1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230</xdr:row>
          <xdr:rowOff>152400</xdr:rowOff>
        </xdr:from>
        <xdr:to>
          <xdr:col>14</xdr:col>
          <xdr:colOff>533400</xdr:colOff>
          <xdr:row>232</xdr:row>
          <xdr:rowOff>19050</xdr:rowOff>
        </xdr:to>
        <xdr:sp macro="" textlink="">
          <xdr:nvSpPr>
            <xdr:cNvPr id="1449" name="Check Box 425" descr="    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1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231</xdr:row>
          <xdr:rowOff>152400</xdr:rowOff>
        </xdr:from>
        <xdr:to>
          <xdr:col>13</xdr:col>
          <xdr:colOff>533400</xdr:colOff>
          <xdr:row>233</xdr:row>
          <xdr:rowOff>19050</xdr:rowOff>
        </xdr:to>
        <xdr:sp macro="" textlink="">
          <xdr:nvSpPr>
            <xdr:cNvPr id="1450" name="Check Box 426" descr="    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1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231</xdr:row>
          <xdr:rowOff>152400</xdr:rowOff>
        </xdr:from>
        <xdr:to>
          <xdr:col>14</xdr:col>
          <xdr:colOff>533400</xdr:colOff>
          <xdr:row>233</xdr:row>
          <xdr:rowOff>19050</xdr:rowOff>
        </xdr:to>
        <xdr:sp macro="" textlink="">
          <xdr:nvSpPr>
            <xdr:cNvPr id="1451" name="Check Box 427" descr="    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1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232</xdr:row>
          <xdr:rowOff>152400</xdr:rowOff>
        </xdr:from>
        <xdr:to>
          <xdr:col>13</xdr:col>
          <xdr:colOff>533400</xdr:colOff>
          <xdr:row>234</xdr:row>
          <xdr:rowOff>19050</xdr:rowOff>
        </xdr:to>
        <xdr:sp macro="" textlink="">
          <xdr:nvSpPr>
            <xdr:cNvPr id="1452" name="Check Box 428" descr="    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1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232</xdr:row>
          <xdr:rowOff>152400</xdr:rowOff>
        </xdr:from>
        <xdr:to>
          <xdr:col>14</xdr:col>
          <xdr:colOff>533400</xdr:colOff>
          <xdr:row>234</xdr:row>
          <xdr:rowOff>19050</xdr:rowOff>
        </xdr:to>
        <xdr:sp macro="" textlink="">
          <xdr:nvSpPr>
            <xdr:cNvPr id="1453" name="Check Box 429" descr="    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1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233</xdr:row>
          <xdr:rowOff>152400</xdr:rowOff>
        </xdr:from>
        <xdr:to>
          <xdr:col>13</xdr:col>
          <xdr:colOff>533400</xdr:colOff>
          <xdr:row>235</xdr:row>
          <xdr:rowOff>19050</xdr:rowOff>
        </xdr:to>
        <xdr:sp macro="" textlink="">
          <xdr:nvSpPr>
            <xdr:cNvPr id="1454" name="Check Box 430" descr="    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1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233</xdr:row>
          <xdr:rowOff>152400</xdr:rowOff>
        </xdr:from>
        <xdr:to>
          <xdr:col>14</xdr:col>
          <xdr:colOff>533400</xdr:colOff>
          <xdr:row>235</xdr:row>
          <xdr:rowOff>19050</xdr:rowOff>
        </xdr:to>
        <xdr:sp macro="" textlink="">
          <xdr:nvSpPr>
            <xdr:cNvPr id="1455" name="Check Box 431" descr="    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1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234</xdr:row>
          <xdr:rowOff>152400</xdr:rowOff>
        </xdr:from>
        <xdr:to>
          <xdr:col>13</xdr:col>
          <xdr:colOff>533400</xdr:colOff>
          <xdr:row>236</xdr:row>
          <xdr:rowOff>19050</xdr:rowOff>
        </xdr:to>
        <xdr:sp macro="" textlink="">
          <xdr:nvSpPr>
            <xdr:cNvPr id="1456" name="Check Box 432" descr="    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1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234</xdr:row>
          <xdr:rowOff>152400</xdr:rowOff>
        </xdr:from>
        <xdr:to>
          <xdr:col>14</xdr:col>
          <xdr:colOff>533400</xdr:colOff>
          <xdr:row>236</xdr:row>
          <xdr:rowOff>19050</xdr:rowOff>
        </xdr:to>
        <xdr:sp macro="" textlink="">
          <xdr:nvSpPr>
            <xdr:cNvPr id="1457" name="Check Box 433" descr="    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1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235</xdr:row>
          <xdr:rowOff>152400</xdr:rowOff>
        </xdr:from>
        <xdr:to>
          <xdr:col>13</xdr:col>
          <xdr:colOff>533400</xdr:colOff>
          <xdr:row>237</xdr:row>
          <xdr:rowOff>19050</xdr:rowOff>
        </xdr:to>
        <xdr:sp macro="" textlink="">
          <xdr:nvSpPr>
            <xdr:cNvPr id="1458" name="Check Box 434" descr="    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1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235</xdr:row>
          <xdr:rowOff>152400</xdr:rowOff>
        </xdr:from>
        <xdr:to>
          <xdr:col>14</xdr:col>
          <xdr:colOff>533400</xdr:colOff>
          <xdr:row>237</xdr:row>
          <xdr:rowOff>19050</xdr:rowOff>
        </xdr:to>
        <xdr:sp macro="" textlink="">
          <xdr:nvSpPr>
            <xdr:cNvPr id="1459" name="Check Box 435" descr="    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1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236</xdr:row>
          <xdr:rowOff>152400</xdr:rowOff>
        </xdr:from>
        <xdr:to>
          <xdr:col>13</xdr:col>
          <xdr:colOff>533400</xdr:colOff>
          <xdr:row>238</xdr:row>
          <xdr:rowOff>19050</xdr:rowOff>
        </xdr:to>
        <xdr:sp macro="" textlink="">
          <xdr:nvSpPr>
            <xdr:cNvPr id="1460" name="Check Box 436" descr="    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1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236</xdr:row>
          <xdr:rowOff>152400</xdr:rowOff>
        </xdr:from>
        <xdr:to>
          <xdr:col>14</xdr:col>
          <xdr:colOff>533400</xdr:colOff>
          <xdr:row>238</xdr:row>
          <xdr:rowOff>19050</xdr:rowOff>
        </xdr:to>
        <xdr:sp macro="" textlink="">
          <xdr:nvSpPr>
            <xdr:cNvPr id="1461" name="Check Box 437" descr="    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1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237</xdr:row>
          <xdr:rowOff>152400</xdr:rowOff>
        </xdr:from>
        <xdr:to>
          <xdr:col>13</xdr:col>
          <xdr:colOff>533400</xdr:colOff>
          <xdr:row>239</xdr:row>
          <xdr:rowOff>19050</xdr:rowOff>
        </xdr:to>
        <xdr:sp macro="" textlink="">
          <xdr:nvSpPr>
            <xdr:cNvPr id="1462" name="Check Box 438" descr="    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1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237</xdr:row>
          <xdr:rowOff>152400</xdr:rowOff>
        </xdr:from>
        <xdr:to>
          <xdr:col>14</xdr:col>
          <xdr:colOff>533400</xdr:colOff>
          <xdr:row>239</xdr:row>
          <xdr:rowOff>19050</xdr:rowOff>
        </xdr:to>
        <xdr:sp macro="" textlink="">
          <xdr:nvSpPr>
            <xdr:cNvPr id="1463" name="Check Box 439" descr="    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1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238</xdr:row>
          <xdr:rowOff>152400</xdr:rowOff>
        </xdr:from>
        <xdr:to>
          <xdr:col>13</xdr:col>
          <xdr:colOff>533400</xdr:colOff>
          <xdr:row>240</xdr:row>
          <xdr:rowOff>19050</xdr:rowOff>
        </xdr:to>
        <xdr:sp macro="" textlink="">
          <xdr:nvSpPr>
            <xdr:cNvPr id="1464" name="Check Box 440" descr="    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1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238</xdr:row>
          <xdr:rowOff>152400</xdr:rowOff>
        </xdr:from>
        <xdr:to>
          <xdr:col>14</xdr:col>
          <xdr:colOff>533400</xdr:colOff>
          <xdr:row>240</xdr:row>
          <xdr:rowOff>19050</xdr:rowOff>
        </xdr:to>
        <xdr:sp macro="" textlink="">
          <xdr:nvSpPr>
            <xdr:cNvPr id="1465" name="Check Box 441" descr="    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1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239</xdr:row>
          <xdr:rowOff>152400</xdr:rowOff>
        </xdr:from>
        <xdr:to>
          <xdr:col>13</xdr:col>
          <xdr:colOff>533400</xdr:colOff>
          <xdr:row>241</xdr:row>
          <xdr:rowOff>19050</xdr:rowOff>
        </xdr:to>
        <xdr:sp macro="" textlink="">
          <xdr:nvSpPr>
            <xdr:cNvPr id="1466" name="Check Box 442" descr="    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1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239</xdr:row>
          <xdr:rowOff>152400</xdr:rowOff>
        </xdr:from>
        <xdr:to>
          <xdr:col>14</xdr:col>
          <xdr:colOff>533400</xdr:colOff>
          <xdr:row>241</xdr:row>
          <xdr:rowOff>19050</xdr:rowOff>
        </xdr:to>
        <xdr:sp macro="" textlink="">
          <xdr:nvSpPr>
            <xdr:cNvPr id="1467" name="Check Box 443" descr="    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1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240</xdr:row>
          <xdr:rowOff>152400</xdr:rowOff>
        </xdr:from>
        <xdr:to>
          <xdr:col>13</xdr:col>
          <xdr:colOff>533400</xdr:colOff>
          <xdr:row>242</xdr:row>
          <xdr:rowOff>19050</xdr:rowOff>
        </xdr:to>
        <xdr:sp macro="" textlink="">
          <xdr:nvSpPr>
            <xdr:cNvPr id="1468" name="Check Box 444" descr="    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240</xdr:row>
          <xdr:rowOff>152400</xdr:rowOff>
        </xdr:from>
        <xdr:to>
          <xdr:col>14</xdr:col>
          <xdr:colOff>533400</xdr:colOff>
          <xdr:row>242</xdr:row>
          <xdr:rowOff>19050</xdr:rowOff>
        </xdr:to>
        <xdr:sp macro="" textlink="">
          <xdr:nvSpPr>
            <xdr:cNvPr id="1469" name="Check Box 445" descr="    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1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241</xdr:row>
          <xdr:rowOff>152400</xdr:rowOff>
        </xdr:from>
        <xdr:to>
          <xdr:col>13</xdr:col>
          <xdr:colOff>533400</xdr:colOff>
          <xdr:row>243</xdr:row>
          <xdr:rowOff>19050</xdr:rowOff>
        </xdr:to>
        <xdr:sp macro="" textlink="">
          <xdr:nvSpPr>
            <xdr:cNvPr id="1470" name="Check Box 446" descr="    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1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241</xdr:row>
          <xdr:rowOff>152400</xdr:rowOff>
        </xdr:from>
        <xdr:to>
          <xdr:col>14</xdr:col>
          <xdr:colOff>533400</xdr:colOff>
          <xdr:row>243</xdr:row>
          <xdr:rowOff>19050</xdr:rowOff>
        </xdr:to>
        <xdr:sp macro="" textlink="">
          <xdr:nvSpPr>
            <xdr:cNvPr id="1471" name="Check Box 447" descr="    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1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242</xdr:row>
          <xdr:rowOff>152400</xdr:rowOff>
        </xdr:from>
        <xdr:to>
          <xdr:col>13</xdr:col>
          <xdr:colOff>533400</xdr:colOff>
          <xdr:row>244</xdr:row>
          <xdr:rowOff>19050</xdr:rowOff>
        </xdr:to>
        <xdr:sp macro="" textlink="">
          <xdr:nvSpPr>
            <xdr:cNvPr id="1472" name="Check Box 448" descr="    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1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242</xdr:row>
          <xdr:rowOff>152400</xdr:rowOff>
        </xdr:from>
        <xdr:to>
          <xdr:col>14</xdr:col>
          <xdr:colOff>533400</xdr:colOff>
          <xdr:row>244</xdr:row>
          <xdr:rowOff>19050</xdr:rowOff>
        </xdr:to>
        <xdr:sp macro="" textlink="">
          <xdr:nvSpPr>
            <xdr:cNvPr id="1473" name="Check Box 449" descr="    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1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243</xdr:row>
          <xdr:rowOff>152400</xdr:rowOff>
        </xdr:from>
        <xdr:to>
          <xdr:col>13</xdr:col>
          <xdr:colOff>533400</xdr:colOff>
          <xdr:row>245</xdr:row>
          <xdr:rowOff>19050</xdr:rowOff>
        </xdr:to>
        <xdr:sp macro="" textlink="">
          <xdr:nvSpPr>
            <xdr:cNvPr id="1474" name="Check Box 450" descr="    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1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243</xdr:row>
          <xdr:rowOff>152400</xdr:rowOff>
        </xdr:from>
        <xdr:to>
          <xdr:col>14</xdr:col>
          <xdr:colOff>533400</xdr:colOff>
          <xdr:row>245</xdr:row>
          <xdr:rowOff>19050</xdr:rowOff>
        </xdr:to>
        <xdr:sp macro="" textlink="">
          <xdr:nvSpPr>
            <xdr:cNvPr id="1475" name="Check Box 451" descr="    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244</xdr:row>
          <xdr:rowOff>152400</xdr:rowOff>
        </xdr:from>
        <xdr:to>
          <xdr:col>13</xdr:col>
          <xdr:colOff>533400</xdr:colOff>
          <xdr:row>246</xdr:row>
          <xdr:rowOff>19050</xdr:rowOff>
        </xdr:to>
        <xdr:sp macro="" textlink="">
          <xdr:nvSpPr>
            <xdr:cNvPr id="1476" name="Check Box 452" descr="    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244</xdr:row>
          <xdr:rowOff>152400</xdr:rowOff>
        </xdr:from>
        <xdr:to>
          <xdr:col>14</xdr:col>
          <xdr:colOff>533400</xdr:colOff>
          <xdr:row>246</xdr:row>
          <xdr:rowOff>19050</xdr:rowOff>
        </xdr:to>
        <xdr:sp macro="" textlink="">
          <xdr:nvSpPr>
            <xdr:cNvPr id="1477" name="Check Box 453" descr="    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1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245</xdr:row>
          <xdr:rowOff>152400</xdr:rowOff>
        </xdr:from>
        <xdr:to>
          <xdr:col>13</xdr:col>
          <xdr:colOff>533400</xdr:colOff>
          <xdr:row>247</xdr:row>
          <xdr:rowOff>19050</xdr:rowOff>
        </xdr:to>
        <xdr:sp macro="" textlink="">
          <xdr:nvSpPr>
            <xdr:cNvPr id="1478" name="Check Box 454" descr="    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1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245</xdr:row>
          <xdr:rowOff>152400</xdr:rowOff>
        </xdr:from>
        <xdr:to>
          <xdr:col>14</xdr:col>
          <xdr:colOff>533400</xdr:colOff>
          <xdr:row>247</xdr:row>
          <xdr:rowOff>19050</xdr:rowOff>
        </xdr:to>
        <xdr:sp macro="" textlink="">
          <xdr:nvSpPr>
            <xdr:cNvPr id="1479" name="Check Box 455" descr="    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246</xdr:row>
          <xdr:rowOff>152400</xdr:rowOff>
        </xdr:from>
        <xdr:to>
          <xdr:col>13</xdr:col>
          <xdr:colOff>533400</xdr:colOff>
          <xdr:row>248</xdr:row>
          <xdr:rowOff>19050</xdr:rowOff>
        </xdr:to>
        <xdr:sp macro="" textlink="">
          <xdr:nvSpPr>
            <xdr:cNvPr id="1480" name="Check Box 456" descr="    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246</xdr:row>
          <xdr:rowOff>152400</xdr:rowOff>
        </xdr:from>
        <xdr:to>
          <xdr:col>14</xdr:col>
          <xdr:colOff>533400</xdr:colOff>
          <xdr:row>248</xdr:row>
          <xdr:rowOff>19050</xdr:rowOff>
        </xdr:to>
        <xdr:sp macro="" textlink="">
          <xdr:nvSpPr>
            <xdr:cNvPr id="1481" name="Check Box 457" descr="    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247</xdr:row>
          <xdr:rowOff>152400</xdr:rowOff>
        </xdr:from>
        <xdr:to>
          <xdr:col>13</xdr:col>
          <xdr:colOff>533400</xdr:colOff>
          <xdr:row>249</xdr:row>
          <xdr:rowOff>19050</xdr:rowOff>
        </xdr:to>
        <xdr:sp macro="" textlink="">
          <xdr:nvSpPr>
            <xdr:cNvPr id="1482" name="Check Box 458" descr="    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247</xdr:row>
          <xdr:rowOff>152400</xdr:rowOff>
        </xdr:from>
        <xdr:to>
          <xdr:col>14</xdr:col>
          <xdr:colOff>533400</xdr:colOff>
          <xdr:row>249</xdr:row>
          <xdr:rowOff>19050</xdr:rowOff>
        </xdr:to>
        <xdr:sp macro="" textlink="">
          <xdr:nvSpPr>
            <xdr:cNvPr id="1483" name="Check Box 459" descr="    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1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248</xdr:row>
          <xdr:rowOff>152400</xdr:rowOff>
        </xdr:from>
        <xdr:to>
          <xdr:col>13</xdr:col>
          <xdr:colOff>533400</xdr:colOff>
          <xdr:row>250</xdr:row>
          <xdr:rowOff>19050</xdr:rowOff>
        </xdr:to>
        <xdr:sp macro="" textlink="">
          <xdr:nvSpPr>
            <xdr:cNvPr id="1484" name="Check Box 460" descr="    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1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248</xdr:row>
          <xdr:rowOff>152400</xdr:rowOff>
        </xdr:from>
        <xdr:to>
          <xdr:col>14</xdr:col>
          <xdr:colOff>533400</xdr:colOff>
          <xdr:row>250</xdr:row>
          <xdr:rowOff>19050</xdr:rowOff>
        </xdr:to>
        <xdr:sp macro="" textlink="">
          <xdr:nvSpPr>
            <xdr:cNvPr id="1485" name="Check Box 461" descr="    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1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249</xdr:row>
          <xdr:rowOff>152400</xdr:rowOff>
        </xdr:from>
        <xdr:to>
          <xdr:col>13</xdr:col>
          <xdr:colOff>533400</xdr:colOff>
          <xdr:row>251</xdr:row>
          <xdr:rowOff>19050</xdr:rowOff>
        </xdr:to>
        <xdr:sp macro="" textlink="">
          <xdr:nvSpPr>
            <xdr:cNvPr id="1486" name="Check Box 462" descr="    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1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249</xdr:row>
          <xdr:rowOff>152400</xdr:rowOff>
        </xdr:from>
        <xdr:to>
          <xdr:col>14</xdr:col>
          <xdr:colOff>533400</xdr:colOff>
          <xdr:row>251</xdr:row>
          <xdr:rowOff>19050</xdr:rowOff>
        </xdr:to>
        <xdr:sp macro="" textlink="">
          <xdr:nvSpPr>
            <xdr:cNvPr id="1487" name="Check Box 463" descr="    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250</xdr:row>
          <xdr:rowOff>152400</xdr:rowOff>
        </xdr:from>
        <xdr:to>
          <xdr:col>13</xdr:col>
          <xdr:colOff>533400</xdr:colOff>
          <xdr:row>252</xdr:row>
          <xdr:rowOff>19050</xdr:rowOff>
        </xdr:to>
        <xdr:sp macro="" textlink="">
          <xdr:nvSpPr>
            <xdr:cNvPr id="1488" name="Check Box 464" descr="    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250</xdr:row>
          <xdr:rowOff>152400</xdr:rowOff>
        </xdr:from>
        <xdr:to>
          <xdr:col>14</xdr:col>
          <xdr:colOff>533400</xdr:colOff>
          <xdr:row>252</xdr:row>
          <xdr:rowOff>19050</xdr:rowOff>
        </xdr:to>
        <xdr:sp macro="" textlink="">
          <xdr:nvSpPr>
            <xdr:cNvPr id="1489" name="Check Box 465" descr="    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1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251</xdr:row>
          <xdr:rowOff>152400</xdr:rowOff>
        </xdr:from>
        <xdr:to>
          <xdr:col>13</xdr:col>
          <xdr:colOff>533400</xdr:colOff>
          <xdr:row>253</xdr:row>
          <xdr:rowOff>19050</xdr:rowOff>
        </xdr:to>
        <xdr:sp macro="" textlink="">
          <xdr:nvSpPr>
            <xdr:cNvPr id="1490" name="Check Box 466" descr="    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251</xdr:row>
          <xdr:rowOff>152400</xdr:rowOff>
        </xdr:from>
        <xdr:to>
          <xdr:col>14</xdr:col>
          <xdr:colOff>533400</xdr:colOff>
          <xdr:row>253</xdr:row>
          <xdr:rowOff>19050</xdr:rowOff>
        </xdr:to>
        <xdr:sp macro="" textlink="">
          <xdr:nvSpPr>
            <xdr:cNvPr id="1491" name="Check Box 467" descr="    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1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252</xdr:row>
          <xdr:rowOff>152400</xdr:rowOff>
        </xdr:from>
        <xdr:to>
          <xdr:col>13</xdr:col>
          <xdr:colOff>533400</xdr:colOff>
          <xdr:row>254</xdr:row>
          <xdr:rowOff>19050</xdr:rowOff>
        </xdr:to>
        <xdr:sp macro="" textlink="">
          <xdr:nvSpPr>
            <xdr:cNvPr id="1492" name="Check Box 468" descr="    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1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252</xdr:row>
          <xdr:rowOff>152400</xdr:rowOff>
        </xdr:from>
        <xdr:to>
          <xdr:col>14</xdr:col>
          <xdr:colOff>533400</xdr:colOff>
          <xdr:row>254</xdr:row>
          <xdr:rowOff>19050</xdr:rowOff>
        </xdr:to>
        <xdr:sp macro="" textlink="">
          <xdr:nvSpPr>
            <xdr:cNvPr id="1493" name="Check Box 469" descr="    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1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253</xdr:row>
          <xdr:rowOff>152400</xdr:rowOff>
        </xdr:from>
        <xdr:to>
          <xdr:col>13</xdr:col>
          <xdr:colOff>533400</xdr:colOff>
          <xdr:row>255</xdr:row>
          <xdr:rowOff>19050</xdr:rowOff>
        </xdr:to>
        <xdr:sp macro="" textlink="">
          <xdr:nvSpPr>
            <xdr:cNvPr id="1494" name="Check Box 470" descr="    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1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253</xdr:row>
          <xdr:rowOff>152400</xdr:rowOff>
        </xdr:from>
        <xdr:to>
          <xdr:col>14</xdr:col>
          <xdr:colOff>533400</xdr:colOff>
          <xdr:row>255</xdr:row>
          <xdr:rowOff>19050</xdr:rowOff>
        </xdr:to>
        <xdr:sp macro="" textlink="">
          <xdr:nvSpPr>
            <xdr:cNvPr id="1495" name="Check Box 471" descr="    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1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254</xdr:row>
          <xdr:rowOff>152400</xdr:rowOff>
        </xdr:from>
        <xdr:to>
          <xdr:col>13</xdr:col>
          <xdr:colOff>533400</xdr:colOff>
          <xdr:row>256</xdr:row>
          <xdr:rowOff>19050</xdr:rowOff>
        </xdr:to>
        <xdr:sp macro="" textlink="">
          <xdr:nvSpPr>
            <xdr:cNvPr id="1496" name="Check Box 472" descr="    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254</xdr:row>
          <xdr:rowOff>152400</xdr:rowOff>
        </xdr:from>
        <xdr:to>
          <xdr:col>14</xdr:col>
          <xdr:colOff>533400</xdr:colOff>
          <xdr:row>256</xdr:row>
          <xdr:rowOff>19050</xdr:rowOff>
        </xdr:to>
        <xdr:sp macro="" textlink="">
          <xdr:nvSpPr>
            <xdr:cNvPr id="1497" name="Check Box 473" descr="    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255</xdr:row>
          <xdr:rowOff>152400</xdr:rowOff>
        </xdr:from>
        <xdr:to>
          <xdr:col>13</xdr:col>
          <xdr:colOff>533400</xdr:colOff>
          <xdr:row>257</xdr:row>
          <xdr:rowOff>19050</xdr:rowOff>
        </xdr:to>
        <xdr:sp macro="" textlink="">
          <xdr:nvSpPr>
            <xdr:cNvPr id="1498" name="Check Box 474" descr="    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1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255</xdr:row>
          <xdr:rowOff>152400</xdr:rowOff>
        </xdr:from>
        <xdr:to>
          <xdr:col>14</xdr:col>
          <xdr:colOff>533400</xdr:colOff>
          <xdr:row>257</xdr:row>
          <xdr:rowOff>19050</xdr:rowOff>
        </xdr:to>
        <xdr:sp macro="" textlink="">
          <xdr:nvSpPr>
            <xdr:cNvPr id="1499" name="Check Box 475" descr="    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1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256</xdr:row>
          <xdr:rowOff>152400</xdr:rowOff>
        </xdr:from>
        <xdr:to>
          <xdr:col>13</xdr:col>
          <xdr:colOff>533400</xdr:colOff>
          <xdr:row>258</xdr:row>
          <xdr:rowOff>19050</xdr:rowOff>
        </xdr:to>
        <xdr:sp macro="" textlink="">
          <xdr:nvSpPr>
            <xdr:cNvPr id="1500" name="Check Box 476" descr="    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1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256</xdr:row>
          <xdr:rowOff>152400</xdr:rowOff>
        </xdr:from>
        <xdr:to>
          <xdr:col>14</xdr:col>
          <xdr:colOff>533400</xdr:colOff>
          <xdr:row>258</xdr:row>
          <xdr:rowOff>19050</xdr:rowOff>
        </xdr:to>
        <xdr:sp macro="" textlink="">
          <xdr:nvSpPr>
            <xdr:cNvPr id="1501" name="Check Box 477" descr="    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257</xdr:row>
          <xdr:rowOff>152400</xdr:rowOff>
        </xdr:from>
        <xdr:to>
          <xdr:col>13</xdr:col>
          <xdr:colOff>533400</xdr:colOff>
          <xdr:row>259</xdr:row>
          <xdr:rowOff>19050</xdr:rowOff>
        </xdr:to>
        <xdr:sp macro="" textlink="">
          <xdr:nvSpPr>
            <xdr:cNvPr id="1502" name="Check Box 478" descr="    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1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257</xdr:row>
          <xdr:rowOff>152400</xdr:rowOff>
        </xdr:from>
        <xdr:to>
          <xdr:col>14</xdr:col>
          <xdr:colOff>533400</xdr:colOff>
          <xdr:row>259</xdr:row>
          <xdr:rowOff>19050</xdr:rowOff>
        </xdr:to>
        <xdr:sp macro="" textlink="">
          <xdr:nvSpPr>
            <xdr:cNvPr id="1503" name="Check Box 479" descr="    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1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258</xdr:row>
          <xdr:rowOff>152400</xdr:rowOff>
        </xdr:from>
        <xdr:to>
          <xdr:col>13</xdr:col>
          <xdr:colOff>533400</xdr:colOff>
          <xdr:row>260</xdr:row>
          <xdr:rowOff>19050</xdr:rowOff>
        </xdr:to>
        <xdr:sp macro="" textlink="">
          <xdr:nvSpPr>
            <xdr:cNvPr id="1504" name="Check Box 480" descr="    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258</xdr:row>
          <xdr:rowOff>152400</xdr:rowOff>
        </xdr:from>
        <xdr:to>
          <xdr:col>14</xdr:col>
          <xdr:colOff>533400</xdr:colOff>
          <xdr:row>260</xdr:row>
          <xdr:rowOff>19050</xdr:rowOff>
        </xdr:to>
        <xdr:sp macro="" textlink="">
          <xdr:nvSpPr>
            <xdr:cNvPr id="1505" name="Check Box 481" descr="    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1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259</xdr:row>
          <xdr:rowOff>152400</xdr:rowOff>
        </xdr:from>
        <xdr:to>
          <xdr:col>13</xdr:col>
          <xdr:colOff>533400</xdr:colOff>
          <xdr:row>261</xdr:row>
          <xdr:rowOff>19050</xdr:rowOff>
        </xdr:to>
        <xdr:sp macro="" textlink="">
          <xdr:nvSpPr>
            <xdr:cNvPr id="1506" name="Check Box 482" descr="    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259</xdr:row>
          <xdr:rowOff>152400</xdr:rowOff>
        </xdr:from>
        <xdr:to>
          <xdr:col>14</xdr:col>
          <xdr:colOff>533400</xdr:colOff>
          <xdr:row>261</xdr:row>
          <xdr:rowOff>19050</xdr:rowOff>
        </xdr:to>
        <xdr:sp macro="" textlink="">
          <xdr:nvSpPr>
            <xdr:cNvPr id="1507" name="Check Box 483" descr="    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260</xdr:row>
          <xdr:rowOff>152400</xdr:rowOff>
        </xdr:from>
        <xdr:to>
          <xdr:col>13</xdr:col>
          <xdr:colOff>533400</xdr:colOff>
          <xdr:row>262</xdr:row>
          <xdr:rowOff>19050</xdr:rowOff>
        </xdr:to>
        <xdr:sp macro="" textlink="">
          <xdr:nvSpPr>
            <xdr:cNvPr id="1508" name="Check Box 484" descr="    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1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260</xdr:row>
          <xdr:rowOff>152400</xdr:rowOff>
        </xdr:from>
        <xdr:to>
          <xdr:col>14</xdr:col>
          <xdr:colOff>533400</xdr:colOff>
          <xdr:row>262</xdr:row>
          <xdr:rowOff>19050</xdr:rowOff>
        </xdr:to>
        <xdr:sp macro="" textlink="">
          <xdr:nvSpPr>
            <xdr:cNvPr id="1509" name="Check Box 485" descr="    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1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261</xdr:row>
          <xdr:rowOff>152400</xdr:rowOff>
        </xdr:from>
        <xdr:to>
          <xdr:col>13</xdr:col>
          <xdr:colOff>533400</xdr:colOff>
          <xdr:row>263</xdr:row>
          <xdr:rowOff>19050</xdr:rowOff>
        </xdr:to>
        <xdr:sp macro="" textlink="">
          <xdr:nvSpPr>
            <xdr:cNvPr id="1510" name="Check Box 486" descr="    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1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261</xdr:row>
          <xdr:rowOff>152400</xdr:rowOff>
        </xdr:from>
        <xdr:to>
          <xdr:col>14</xdr:col>
          <xdr:colOff>533400</xdr:colOff>
          <xdr:row>263</xdr:row>
          <xdr:rowOff>19050</xdr:rowOff>
        </xdr:to>
        <xdr:sp macro="" textlink="">
          <xdr:nvSpPr>
            <xdr:cNvPr id="1511" name="Check Box 487" descr="    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1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262</xdr:row>
          <xdr:rowOff>152400</xdr:rowOff>
        </xdr:from>
        <xdr:to>
          <xdr:col>13</xdr:col>
          <xdr:colOff>533400</xdr:colOff>
          <xdr:row>264</xdr:row>
          <xdr:rowOff>19050</xdr:rowOff>
        </xdr:to>
        <xdr:sp macro="" textlink="">
          <xdr:nvSpPr>
            <xdr:cNvPr id="1512" name="Check Box 488" descr="    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1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262</xdr:row>
          <xdr:rowOff>152400</xdr:rowOff>
        </xdr:from>
        <xdr:to>
          <xdr:col>14</xdr:col>
          <xdr:colOff>533400</xdr:colOff>
          <xdr:row>264</xdr:row>
          <xdr:rowOff>19050</xdr:rowOff>
        </xdr:to>
        <xdr:sp macro="" textlink="">
          <xdr:nvSpPr>
            <xdr:cNvPr id="1513" name="Check Box 489" descr="    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1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263</xdr:row>
          <xdr:rowOff>152400</xdr:rowOff>
        </xdr:from>
        <xdr:to>
          <xdr:col>13</xdr:col>
          <xdr:colOff>533400</xdr:colOff>
          <xdr:row>265</xdr:row>
          <xdr:rowOff>19050</xdr:rowOff>
        </xdr:to>
        <xdr:sp macro="" textlink="">
          <xdr:nvSpPr>
            <xdr:cNvPr id="1514" name="Check Box 490" descr="    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1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263</xdr:row>
          <xdr:rowOff>152400</xdr:rowOff>
        </xdr:from>
        <xdr:to>
          <xdr:col>14</xdr:col>
          <xdr:colOff>533400</xdr:colOff>
          <xdr:row>265</xdr:row>
          <xdr:rowOff>19050</xdr:rowOff>
        </xdr:to>
        <xdr:sp macro="" textlink="">
          <xdr:nvSpPr>
            <xdr:cNvPr id="1515" name="Check Box 491" descr="    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1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264</xdr:row>
          <xdr:rowOff>152400</xdr:rowOff>
        </xdr:from>
        <xdr:to>
          <xdr:col>13</xdr:col>
          <xdr:colOff>533400</xdr:colOff>
          <xdr:row>266</xdr:row>
          <xdr:rowOff>19050</xdr:rowOff>
        </xdr:to>
        <xdr:sp macro="" textlink="">
          <xdr:nvSpPr>
            <xdr:cNvPr id="1516" name="Check Box 492" descr="    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1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264</xdr:row>
          <xdr:rowOff>152400</xdr:rowOff>
        </xdr:from>
        <xdr:to>
          <xdr:col>14</xdr:col>
          <xdr:colOff>533400</xdr:colOff>
          <xdr:row>266</xdr:row>
          <xdr:rowOff>19050</xdr:rowOff>
        </xdr:to>
        <xdr:sp macro="" textlink="">
          <xdr:nvSpPr>
            <xdr:cNvPr id="1517" name="Check Box 493" descr="    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1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265</xdr:row>
          <xdr:rowOff>152400</xdr:rowOff>
        </xdr:from>
        <xdr:to>
          <xdr:col>13</xdr:col>
          <xdr:colOff>533400</xdr:colOff>
          <xdr:row>267</xdr:row>
          <xdr:rowOff>19050</xdr:rowOff>
        </xdr:to>
        <xdr:sp macro="" textlink="">
          <xdr:nvSpPr>
            <xdr:cNvPr id="1518" name="Check Box 494" descr="    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1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265</xdr:row>
          <xdr:rowOff>152400</xdr:rowOff>
        </xdr:from>
        <xdr:to>
          <xdr:col>14</xdr:col>
          <xdr:colOff>533400</xdr:colOff>
          <xdr:row>267</xdr:row>
          <xdr:rowOff>19050</xdr:rowOff>
        </xdr:to>
        <xdr:sp macro="" textlink="">
          <xdr:nvSpPr>
            <xdr:cNvPr id="1519" name="Check Box 495" descr="    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1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266</xdr:row>
          <xdr:rowOff>152400</xdr:rowOff>
        </xdr:from>
        <xdr:to>
          <xdr:col>13</xdr:col>
          <xdr:colOff>533400</xdr:colOff>
          <xdr:row>268</xdr:row>
          <xdr:rowOff>19050</xdr:rowOff>
        </xdr:to>
        <xdr:sp macro="" textlink="">
          <xdr:nvSpPr>
            <xdr:cNvPr id="1520" name="Check Box 496" descr="    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1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266</xdr:row>
          <xdr:rowOff>152400</xdr:rowOff>
        </xdr:from>
        <xdr:to>
          <xdr:col>14</xdr:col>
          <xdr:colOff>533400</xdr:colOff>
          <xdr:row>268</xdr:row>
          <xdr:rowOff>19050</xdr:rowOff>
        </xdr:to>
        <xdr:sp macro="" textlink="">
          <xdr:nvSpPr>
            <xdr:cNvPr id="1521" name="Check Box 497" descr="    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1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267</xdr:row>
          <xdr:rowOff>152400</xdr:rowOff>
        </xdr:from>
        <xdr:to>
          <xdr:col>13</xdr:col>
          <xdr:colOff>533400</xdr:colOff>
          <xdr:row>269</xdr:row>
          <xdr:rowOff>19050</xdr:rowOff>
        </xdr:to>
        <xdr:sp macro="" textlink="">
          <xdr:nvSpPr>
            <xdr:cNvPr id="1522" name="Check Box 498" descr="    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1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267</xdr:row>
          <xdr:rowOff>152400</xdr:rowOff>
        </xdr:from>
        <xdr:to>
          <xdr:col>14</xdr:col>
          <xdr:colOff>533400</xdr:colOff>
          <xdr:row>269</xdr:row>
          <xdr:rowOff>19050</xdr:rowOff>
        </xdr:to>
        <xdr:sp macro="" textlink="">
          <xdr:nvSpPr>
            <xdr:cNvPr id="1523" name="Check Box 499" descr="    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1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268</xdr:row>
          <xdr:rowOff>152400</xdr:rowOff>
        </xdr:from>
        <xdr:to>
          <xdr:col>13</xdr:col>
          <xdr:colOff>533400</xdr:colOff>
          <xdr:row>270</xdr:row>
          <xdr:rowOff>19050</xdr:rowOff>
        </xdr:to>
        <xdr:sp macro="" textlink="">
          <xdr:nvSpPr>
            <xdr:cNvPr id="1524" name="Check Box 500" descr="    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1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268</xdr:row>
          <xdr:rowOff>152400</xdr:rowOff>
        </xdr:from>
        <xdr:to>
          <xdr:col>14</xdr:col>
          <xdr:colOff>533400</xdr:colOff>
          <xdr:row>270</xdr:row>
          <xdr:rowOff>19050</xdr:rowOff>
        </xdr:to>
        <xdr:sp macro="" textlink="">
          <xdr:nvSpPr>
            <xdr:cNvPr id="1525" name="Check Box 501" descr="    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1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436" Type="http://schemas.openxmlformats.org/officeDocument/2006/relationships/ctrlProp" Target="../ctrlProps/ctrlProp433.xml"/><Relationship Id="rId457" Type="http://schemas.openxmlformats.org/officeDocument/2006/relationships/ctrlProp" Target="../ctrlProps/ctrlProp454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478" Type="http://schemas.openxmlformats.org/officeDocument/2006/relationships/ctrlProp" Target="../ctrlProps/ctrlProp475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26" Type="http://schemas.openxmlformats.org/officeDocument/2006/relationships/ctrlProp" Target="../ctrlProps/ctrlProp423.xml"/><Relationship Id="rId447" Type="http://schemas.openxmlformats.org/officeDocument/2006/relationships/ctrlProp" Target="../ctrlProps/ctrlProp444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468" Type="http://schemas.openxmlformats.org/officeDocument/2006/relationships/ctrlProp" Target="../ctrlProps/ctrlProp465.xml"/><Relationship Id="rId489" Type="http://schemas.openxmlformats.org/officeDocument/2006/relationships/ctrlProp" Target="../ctrlProps/ctrlProp486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58" Type="http://schemas.openxmlformats.org/officeDocument/2006/relationships/ctrlProp" Target="../ctrlProps/ctrlProp455.xml"/><Relationship Id="rId479" Type="http://schemas.openxmlformats.org/officeDocument/2006/relationships/ctrlProp" Target="../ctrlProps/ctrlProp4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27" Type="http://schemas.openxmlformats.org/officeDocument/2006/relationships/ctrlProp" Target="../ctrlProps/ctrlProp424.xml"/><Relationship Id="rId448" Type="http://schemas.openxmlformats.org/officeDocument/2006/relationships/ctrlProp" Target="../ctrlProps/ctrlProp445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494" Type="http://schemas.openxmlformats.org/officeDocument/2006/relationships/ctrlProp" Target="../ctrlProps/ctrlProp49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484" Type="http://schemas.openxmlformats.org/officeDocument/2006/relationships/ctrlProp" Target="../ctrlProps/ctrlProp481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2C25-742F-4311-B1D7-49CCDD6D673A}">
  <dimension ref="A1:B6"/>
  <sheetViews>
    <sheetView workbookViewId="0">
      <selection activeCell="B4" sqref="B4"/>
    </sheetView>
  </sheetViews>
  <sheetFormatPr baseColWidth="10" defaultRowHeight="15" x14ac:dyDescent="0.25"/>
  <cols>
    <col min="1" max="1" width="21.140625" customWidth="1"/>
    <col min="2" max="2" width="11.42578125" style="9"/>
  </cols>
  <sheetData>
    <row r="1" spans="1:2" x14ac:dyDescent="0.25">
      <c r="A1" t="s">
        <v>16</v>
      </c>
      <c r="B1" s="9">
        <v>8</v>
      </c>
    </row>
    <row r="2" spans="1:2" x14ac:dyDescent="0.25">
      <c r="A2" t="s">
        <v>17</v>
      </c>
      <c r="B2" s="9">
        <v>6</v>
      </c>
    </row>
    <row r="3" spans="1:2" x14ac:dyDescent="0.25">
      <c r="A3" t="s">
        <v>18</v>
      </c>
      <c r="B3" s="9">
        <v>1000</v>
      </c>
    </row>
    <row r="4" spans="1:2" x14ac:dyDescent="0.25">
      <c r="A4" t="s">
        <v>22</v>
      </c>
      <c r="B4" s="9" t="s">
        <v>2</v>
      </c>
    </row>
    <row r="5" spans="1:2" x14ac:dyDescent="0.25">
      <c r="A5" t="s">
        <v>23</v>
      </c>
      <c r="B5" s="9" t="s">
        <v>3</v>
      </c>
    </row>
    <row r="6" spans="1:2" x14ac:dyDescent="0.25">
      <c r="A6" t="s">
        <v>25</v>
      </c>
      <c r="B6" s="9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8EE1-3E78-4DB9-8337-ADDADF33CCF5}">
  <dimension ref="A1:P275"/>
  <sheetViews>
    <sheetView tabSelected="1" topLeftCell="B1" zoomScale="85" zoomScaleNormal="85" workbookViewId="0">
      <selection activeCell="H15" sqref="H15"/>
    </sheetView>
  </sheetViews>
  <sheetFormatPr baseColWidth="10" defaultColWidth="11.42578125" defaultRowHeight="15" x14ac:dyDescent="0.25"/>
  <cols>
    <col min="1" max="1" width="4.7109375" style="31" hidden="1" customWidth="1"/>
    <col min="3" max="4" width="20.140625" customWidth="1"/>
    <col min="5" max="5" width="15.42578125" customWidth="1"/>
    <col min="6" max="6" width="21.7109375" customWidth="1"/>
    <col min="7" max="8" width="22.5703125" customWidth="1"/>
    <col min="9" max="9" width="20.28515625" customWidth="1"/>
    <col min="10" max="10" width="19.7109375" customWidth="1"/>
    <col min="11" max="11" width="13.42578125" customWidth="1"/>
    <col min="12" max="12" width="23.140625" customWidth="1"/>
    <col min="13" max="13" width="23.42578125" customWidth="1"/>
    <col min="14" max="14" width="11.140625" style="1" customWidth="1"/>
    <col min="15" max="15" width="11.42578125" style="1"/>
    <col min="16" max="16" width="17.7109375" style="43" customWidth="1"/>
    <col min="17" max="17" width="13.85546875" style="41" customWidth="1"/>
    <col min="18" max="16384" width="11.42578125" style="41"/>
  </cols>
  <sheetData>
    <row r="1" spans="1:16" ht="102" customHeight="1" x14ac:dyDescent="0.25">
      <c r="A1" s="24"/>
      <c r="B1" s="57" t="str">
        <f>"BON DE COMMANDE 
MASQUES COVID-19
GROUPEMENTS"</f>
        <v>BON DE COMMANDE 
MASQUES COVID-19
GROUPEMENTS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8.75" customHeight="1" x14ac:dyDescent="0.25">
      <c r="A2" s="24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x14ac:dyDescent="0.25">
      <c r="A3" s="24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x14ac:dyDescent="0.25">
      <c r="A4" s="2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s="42" customFormat="1" x14ac:dyDescent="0.25">
      <c r="A5" s="24"/>
      <c r="B5" s="62" t="s">
        <v>6</v>
      </c>
      <c r="C5" s="62" t="s">
        <v>31</v>
      </c>
      <c r="D5" s="34"/>
      <c r="E5" s="60" t="s">
        <v>1</v>
      </c>
      <c r="F5" s="64" t="s">
        <v>24</v>
      </c>
      <c r="G5" s="65"/>
      <c r="H5" s="65"/>
      <c r="I5" s="65"/>
      <c r="J5" s="66"/>
      <c r="K5" s="60" t="s">
        <v>12</v>
      </c>
      <c r="L5" s="60" t="s">
        <v>13</v>
      </c>
      <c r="M5" s="62" t="s">
        <v>45</v>
      </c>
      <c r="N5" s="62" t="s">
        <v>14</v>
      </c>
      <c r="O5" s="62" t="s">
        <v>15</v>
      </c>
      <c r="P5" s="55" t="s">
        <v>34</v>
      </c>
    </row>
    <row r="6" spans="1:16" s="42" customFormat="1" ht="45" customHeight="1" x14ac:dyDescent="0.25">
      <c r="A6" s="24"/>
      <c r="B6" s="63"/>
      <c r="C6" s="63"/>
      <c r="D6" s="35" t="s">
        <v>32</v>
      </c>
      <c r="E6" s="61"/>
      <c r="F6" s="25" t="s">
        <v>7</v>
      </c>
      <c r="G6" s="25" t="s">
        <v>39</v>
      </c>
      <c r="H6" s="26" t="s">
        <v>40</v>
      </c>
      <c r="I6" s="25" t="s">
        <v>10</v>
      </c>
      <c r="J6" s="25" t="s">
        <v>11</v>
      </c>
      <c r="K6" s="61"/>
      <c r="L6" s="61"/>
      <c r="M6" s="63"/>
      <c r="N6" s="63"/>
      <c r="O6" s="63"/>
      <c r="P6" s="56"/>
    </row>
    <row r="7" spans="1:16" x14ac:dyDescent="0.25">
      <c r="A7" s="24"/>
      <c r="B7" s="2" t="s">
        <v>4</v>
      </c>
      <c r="C7" s="3"/>
      <c r="D7" s="3" t="s">
        <v>33</v>
      </c>
      <c r="E7" s="2" t="s">
        <v>4</v>
      </c>
      <c r="F7" s="2" t="s">
        <v>4</v>
      </c>
      <c r="G7" s="2" t="s">
        <v>4</v>
      </c>
      <c r="H7" s="4"/>
      <c r="I7" s="2" t="s">
        <v>4</v>
      </c>
      <c r="J7" s="2" t="s">
        <v>4</v>
      </c>
      <c r="K7" s="2" t="s">
        <v>5</v>
      </c>
      <c r="L7" s="2" t="s">
        <v>5</v>
      </c>
      <c r="M7" s="5" t="s">
        <v>4</v>
      </c>
      <c r="N7" s="5" t="s">
        <v>19</v>
      </c>
      <c r="O7" s="5" t="s">
        <v>20</v>
      </c>
      <c r="P7" s="5"/>
    </row>
    <row r="8" spans="1:16" s="43" customFormat="1" ht="49.5" customHeight="1" x14ac:dyDescent="0.25">
      <c r="A8" s="1" t="s">
        <v>26</v>
      </c>
      <c r="B8" s="10"/>
      <c r="C8" s="20"/>
      <c r="D8" s="20"/>
      <c r="E8" s="20"/>
      <c r="F8" s="38"/>
      <c r="G8" s="38"/>
      <c r="H8" s="38"/>
      <c r="I8" s="30"/>
      <c r="J8" s="38"/>
      <c r="K8" s="12" t="str">
        <f>IF(NOT(AND(ISBLANK(B8),ISBLANK(C8),ISBLANK(E8),ISBLANK(#REF!),ISBLANK(F8),ISBLANK(G8),ISBLANK(H8),ISBLANK(I8),ISBLANK(J8),ISBLANK(M8),ISBLANK(O8))),artcod,"")</f>
        <v>PSAD001</v>
      </c>
      <c r="L8" s="19" t="str">
        <f>IF(NOT(AND(ISBLANK(B8),ISBLANK(C8),ISBLANK(E8),ISBLANK(#REF!),ISBLANK(F8),ISBLANK(G8),ISBLANK(H8),ISBLANK(I8),ISBLANK(J8),ISBLANK(M8),ISBLANK(O8))),artnom,"")</f>
        <v>MASQUE CHIR.ELASCA DIFF CA1960</v>
      </c>
      <c r="M8" s="11"/>
      <c r="N8" s="12" t="str">
        <f>IF(NOT(ISBLANK(M8)),IF(M8&gt;=nbe,M8*nbm,""),"")</f>
        <v/>
      </c>
      <c r="O8" s="11"/>
      <c r="P8" s="15">
        <f>ROUND(O8/cond,0)*cond</f>
        <v>0</v>
      </c>
    </row>
    <row r="9" spans="1:16" x14ac:dyDescent="0.25">
      <c r="A9" s="24"/>
      <c r="B9" s="21"/>
      <c r="C9" s="13"/>
      <c r="D9" s="13"/>
      <c r="E9" s="22"/>
      <c r="F9" s="22"/>
      <c r="G9" s="22"/>
      <c r="H9" s="22"/>
      <c r="I9" s="22"/>
      <c r="J9" s="22"/>
      <c r="K9" s="13"/>
      <c r="L9" s="13"/>
      <c r="M9" s="14"/>
      <c r="N9" s="14"/>
      <c r="O9" s="14"/>
      <c r="P9" s="14"/>
    </row>
    <row r="10" spans="1:16" s="53" customFormat="1" ht="18.75" x14ac:dyDescent="0.3">
      <c r="A10" s="49"/>
      <c r="B10" s="54" t="s">
        <v>43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51"/>
      <c r="P10" s="52"/>
    </row>
    <row r="11" spans="1:16" x14ac:dyDescent="0.25">
      <c r="A11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7"/>
      <c r="N11" s="27"/>
      <c r="O11" s="27"/>
      <c r="P11" s="27"/>
    </row>
    <row r="12" spans="1:16" ht="18.75" x14ac:dyDescent="0.3">
      <c r="A12"/>
      <c r="B12" s="59" t="s">
        <v>21</v>
      </c>
      <c r="C12" s="59"/>
      <c r="D12" s="40"/>
      <c r="E12" s="44"/>
      <c r="F12" s="44"/>
      <c r="G12" s="23"/>
      <c r="H12" s="23"/>
      <c r="I12" s="23"/>
      <c r="J12" s="23"/>
      <c r="K12" s="23"/>
      <c r="L12" s="23"/>
      <c r="M12" s="27"/>
      <c r="N12" s="27"/>
      <c r="O12" s="27"/>
      <c r="P12" s="27"/>
    </row>
    <row r="13" spans="1:16" ht="18.75" x14ac:dyDescent="0.3">
      <c r="A13"/>
      <c r="B13" s="45" t="s">
        <v>35</v>
      </c>
      <c r="C13" s="44"/>
      <c r="D13" s="44"/>
      <c r="E13" s="44"/>
      <c r="F13" s="44"/>
      <c r="G13" s="46"/>
      <c r="H13" s="23"/>
      <c r="I13" s="23"/>
      <c r="J13" s="23"/>
      <c r="K13" s="23"/>
      <c r="L13" s="23"/>
      <c r="M13" s="27"/>
      <c r="N13" s="27"/>
      <c r="O13" s="27"/>
      <c r="P13" s="27"/>
    </row>
    <row r="14" spans="1:16" ht="18.75" x14ac:dyDescent="0.3">
      <c r="A14"/>
      <c r="B14" s="47" t="s">
        <v>36</v>
      </c>
      <c r="C14" s="48"/>
      <c r="D14" s="48"/>
      <c r="E14" s="48"/>
      <c r="F14" s="48"/>
      <c r="M14" s="1"/>
      <c r="P14" s="1"/>
    </row>
    <row r="15" spans="1:16" ht="18.75" x14ac:dyDescent="0.3">
      <c r="A15"/>
      <c r="B15" s="47" t="s">
        <v>37</v>
      </c>
      <c r="C15" s="48"/>
      <c r="D15" s="48"/>
      <c r="E15" s="48"/>
      <c r="F15" s="48"/>
      <c r="M15" s="1"/>
      <c r="P15" s="1"/>
    </row>
    <row r="16" spans="1:16" x14ac:dyDescent="0.25">
      <c r="A16" s="24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7"/>
      <c r="O16" s="27"/>
    </row>
    <row r="17" spans="1:16" ht="15.75" x14ac:dyDescent="0.25">
      <c r="A17" s="24"/>
      <c r="B17" s="39" t="s">
        <v>42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  <c r="O17" s="27"/>
    </row>
    <row r="18" spans="1:16" x14ac:dyDescent="0.25">
      <c r="A18" s="2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  <c r="O18" s="27"/>
    </row>
    <row r="19" spans="1:16" s="42" customFormat="1" ht="45" customHeight="1" x14ac:dyDescent="0.25">
      <c r="A19" s="24"/>
      <c r="B19" s="28" t="s">
        <v>6</v>
      </c>
      <c r="C19" s="28" t="s">
        <v>31</v>
      </c>
      <c r="D19" s="28" t="s">
        <v>32</v>
      </c>
      <c r="E19" s="29" t="s">
        <v>1</v>
      </c>
      <c r="F19" s="29" t="s">
        <v>0</v>
      </c>
      <c r="G19" s="29" t="s">
        <v>7</v>
      </c>
      <c r="H19" s="29" t="s">
        <v>8</v>
      </c>
      <c r="I19" s="28" t="s">
        <v>9</v>
      </c>
      <c r="J19" s="29" t="s">
        <v>10</v>
      </c>
      <c r="K19" s="29" t="s">
        <v>11</v>
      </c>
      <c r="L19" s="28" t="s">
        <v>41</v>
      </c>
      <c r="M19" s="28" t="s">
        <v>44</v>
      </c>
      <c r="N19" s="28" t="s">
        <v>28</v>
      </c>
      <c r="O19" s="28" t="s">
        <v>29</v>
      </c>
    </row>
    <row r="20" spans="1:16" x14ac:dyDescent="0.25">
      <c r="A20" s="24"/>
      <c r="B20" s="69" t="s">
        <v>38</v>
      </c>
      <c r="C20" s="70"/>
      <c r="D20" s="71"/>
      <c r="E20" s="72" t="s">
        <v>4</v>
      </c>
      <c r="F20" s="73"/>
      <c r="G20" s="72" t="s">
        <v>4</v>
      </c>
      <c r="H20" s="72" t="s">
        <v>4</v>
      </c>
      <c r="I20" s="73"/>
      <c r="J20" s="72" t="s">
        <v>4</v>
      </c>
      <c r="K20" s="72" t="s">
        <v>4</v>
      </c>
      <c r="L20" s="74" t="s">
        <v>4</v>
      </c>
      <c r="M20" s="8" t="s">
        <v>19</v>
      </c>
      <c r="N20" s="67" t="s">
        <v>30</v>
      </c>
      <c r="O20" s="68"/>
      <c r="P20" s="41"/>
    </row>
    <row r="21" spans="1:16" x14ac:dyDescent="0.25">
      <c r="A21" s="31" t="s">
        <v>27</v>
      </c>
      <c r="B21" s="16" t="str">
        <f t="shared" ref="B21:B84" si="0">IF(OR(ISBLANK(datecde),L21=0),"",datecde)</f>
        <v/>
      </c>
      <c r="C21" s="18" t="str">
        <f t="shared" ref="C21:C84" si="1">IF(OR(ISBLANK(numcde),L21=0),"",numcde)</f>
        <v/>
      </c>
      <c r="D21" s="18" t="str">
        <f t="shared" ref="D21:D84" si="2">IF(OR(ISBLANK(numalloga),L21=0),"",numalloga)</f>
        <v/>
      </c>
      <c r="E21" s="36"/>
      <c r="F21" s="6"/>
      <c r="G21" s="36"/>
      <c r="H21" s="36"/>
      <c r="I21" s="36"/>
      <c r="J21" s="37"/>
      <c r="K21" s="36"/>
      <c r="L21" s="7">
        <v>0</v>
      </c>
      <c r="M21" s="32">
        <f t="shared" ref="M21:M270" si="3">IF(NOT(ISBLANK(L21)),L21*nbm,"")</f>
        <v>0</v>
      </c>
      <c r="N21" s="33"/>
      <c r="O21" s="33"/>
      <c r="P21" s="41"/>
    </row>
    <row r="22" spans="1:16" x14ac:dyDescent="0.25">
      <c r="A22" s="31" t="s">
        <v>27</v>
      </c>
      <c r="B22" s="16" t="str">
        <f t="shared" si="0"/>
        <v/>
      </c>
      <c r="C22" s="17" t="str">
        <f t="shared" si="1"/>
        <v/>
      </c>
      <c r="D22" s="18" t="str">
        <f t="shared" si="2"/>
        <v/>
      </c>
      <c r="E22" s="36"/>
      <c r="F22" s="6"/>
      <c r="G22" s="36"/>
      <c r="H22" s="36"/>
      <c r="I22" s="36"/>
      <c r="J22" s="37"/>
      <c r="K22" s="36"/>
      <c r="L22" s="7">
        <v>0</v>
      </c>
      <c r="M22" s="32">
        <f t="shared" si="3"/>
        <v>0</v>
      </c>
      <c r="N22" s="33"/>
      <c r="O22" s="33"/>
      <c r="P22" s="41"/>
    </row>
    <row r="23" spans="1:16" x14ac:dyDescent="0.25">
      <c r="A23" s="31" t="s">
        <v>27</v>
      </c>
      <c r="B23" s="16" t="str">
        <f t="shared" si="0"/>
        <v/>
      </c>
      <c r="C23" s="17" t="str">
        <f t="shared" si="1"/>
        <v/>
      </c>
      <c r="D23" s="18" t="str">
        <f t="shared" si="2"/>
        <v/>
      </c>
      <c r="E23" s="36"/>
      <c r="F23" s="6"/>
      <c r="G23" s="36"/>
      <c r="H23" s="36"/>
      <c r="I23" s="36"/>
      <c r="J23" s="37"/>
      <c r="K23" s="36"/>
      <c r="L23" s="7">
        <v>0</v>
      </c>
      <c r="M23" s="32">
        <f t="shared" si="3"/>
        <v>0</v>
      </c>
      <c r="N23" s="33"/>
      <c r="O23" s="33"/>
      <c r="P23" s="41"/>
    </row>
    <row r="24" spans="1:16" x14ac:dyDescent="0.25">
      <c r="A24" s="31" t="s">
        <v>27</v>
      </c>
      <c r="B24" s="16" t="str">
        <f t="shared" si="0"/>
        <v/>
      </c>
      <c r="C24" s="17" t="str">
        <f t="shared" si="1"/>
        <v/>
      </c>
      <c r="D24" s="18" t="str">
        <f t="shared" si="2"/>
        <v/>
      </c>
      <c r="E24" s="36"/>
      <c r="F24" s="6"/>
      <c r="G24" s="36"/>
      <c r="H24" s="36"/>
      <c r="I24" s="36"/>
      <c r="J24" s="37"/>
      <c r="K24" s="36"/>
      <c r="L24" s="7">
        <v>0</v>
      </c>
      <c r="M24" s="32">
        <f t="shared" si="3"/>
        <v>0</v>
      </c>
      <c r="N24" s="33"/>
      <c r="O24" s="33"/>
      <c r="P24" s="41"/>
    </row>
    <row r="25" spans="1:16" x14ac:dyDescent="0.25">
      <c r="A25" s="31" t="s">
        <v>27</v>
      </c>
      <c r="B25" s="16" t="str">
        <f t="shared" si="0"/>
        <v/>
      </c>
      <c r="C25" s="17" t="str">
        <f t="shared" si="1"/>
        <v/>
      </c>
      <c r="D25" s="18" t="str">
        <f t="shared" si="2"/>
        <v/>
      </c>
      <c r="E25" s="36"/>
      <c r="F25" s="6"/>
      <c r="G25" s="36"/>
      <c r="H25" s="36"/>
      <c r="I25" s="36"/>
      <c r="J25" s="37"/>
      <c r="K25" s="36"/>
      <c r="L25" s="7">
        <v>0</v>
      </c>
      <c r="M25" s="32">
        <f t="shared" si="3"/>
        <v>0</v>
      </c>
      <c r="N25" s="33"/>
      <c r="O25" s="33"/>
      <c r="P25" s="41"/>
    </row>
    <row r="26" spans="1:16" x14ac:dyDescent="0.25">
      <c r="A26" s="31" t="s">
        <v>27</v>
      </c>
      <c r="B26" s="16" t="str">
        <f t="shared" si="0"/>
        <v/>
      </c>
      <c r="C26" s="17" t="str">
        <f t="shared" si="1"/>
        <v/>
      </c>
      <c r="D26" s="18" t="str">
        <f t="shared" si="2"/>
        <v/>
      </c>
      <c r="E26" s="36"/>
      <c r="F26" s="6"/>
      <c r="G26" s="36"/>
      <c r="H26" s="36"/>
      <c r="I26" s="36"/>
      <c r="J26" s="37"/>
      <c r="K26" s="36"/>
      <c r="L26" s="7">
        <v>0</v>
      </c>
      <c r="M26" s="32">
        <f t="shared" si="3"/>
        <v>0</v>
      </c>
      <c r="N26" s="33"/>
      <c r="O26" s="33"/>
      <c r="P26" s="41"/>
    </row>
    <row r="27" spans="1:16" x14ac:dyDescent="0.25">
      <c r="A27" s="31" t="s">
        <v>27</v>
      </c>
      <c r="B27" s="16" t="str">
        <f t="shared" si="0"/>
        <v/>
      </c>
      <c r="C27" s="17" t="str">
        <f t="shared" si="1"/>
        <v/>
      </c>
      <c r="D27" s="18" t="str">
        <f t="shared" si="2"/>
        <v/>
      </c>
      <c r="E27" s="36"/>
      <c r="F27" s="6"/>
      <c r="G27" s="36"/>
      <c r="H27" s="36"/>
      <c r="I27" s="36"/>
      <c r="J27" s="37"/>
      <c r="K27" s="36"/>
      <c r="L27" s="7">
        <v>0</v>
      </c>
      <c r="M27" s="32">
        <f t="shared" si="3"/>
        <v>0</v>
      </c>
      <c r="N27" s="33"/>
      <c r="O27" s="33"/>
      <c r="P27" s="41"/>
    </row>
    <row r="28" spans="1:16" x14ac:dyDescent="0.25">
      <c r="A28" s="31" t="s">
        <v>27</v>
      </c>
      <c r="B28" s="16" t="str">
        <f t="shared" si="0"/>
        <v/>
      </c>
      <c r="C28" s="17" t="str">
        <f t="shared" si="1"/>
        <v/>
      </c>
      <c r="D28" s="18" t="str">
        <f t="shared" si="2"/>
        <v/>
      </c>
      <c r="E28" s="36"/>
      <c r="F28" s="6"/>
      <c r="G28" s="36"/>
      <c r="H28" s="36"/>
      <c r="I28" s="36"/>
      <c r="J28" s="37"/>
      <c r="K28" s="36"/>
      <c r="L28" s="7">
        <v>0</v>
      </c>
      <c r="M28" s="32">
        <f t="shared" si="3"/>
        <v>0</v>
      </c>
      <c r="N28" s="33"/>
      <c r="O28" s="33"/>
      <c r="P28" s="41"/>
    </row>
    <row r="29" spans="1:16" x14ac:dyDescent="0.25">
      <c r="A29" s="31" t="s">
        <v>27</v>
      </c>
      <c r="B29" s="16" t="str">
        <f t="shared" si="0"/>
        <v/>
      </c>
      <c r="C29" s="17" t="str">
        <f t="shared" si="1"/>
        <v/>
      </c>
      <c r="D29" s="18" t="str">
        <f t="shared" si="2"/>
        <v/>
      </c>
      <c r="E29" s="36"/>
      <c r="F29" s="6"/>
      <c r="G29" s="36"/>
      <c r="H29" s="36"/>
      <c r="I29" s="36"/>
      <c r="J29" s="37"/>
      <c r="K29" s="36"/>
      <c r="L29" s="7">
        <v>0</v>
      </c>
      <c r="M29" s="32">
        <f t="shared" si="3"/>
        <v>0</v>
      </c>
      <c r="N29" s="33"/>
      <c r="O29" s="33"/>
      <c r="P29" s="41"/>
    </row>
    <row r="30" spans="1:16" x14ac:dyDescent="0.25">
      <c r="A30" s="31" t="s">
        <v>27</v>
      </c>
      <c r="B30" s="16" t="str">
        <f t="shared" si="0"/>
        <v/>
      </c>
      <c r="C30" s="17" t="str">
        <f t="shared" si="1"/>
        <v/>
      </c>
      <c r="D30" s="18" t="str">
        <f t="shared" si="2"/>
        <v/>
      </c>
      <c r="E30" s="36"/>
      <c r="F30" s="6"/>
      <c r="G30" s="36"/>
      <c r="H30" s="36"/>
      <c r="I30" s="36"/>
      <c r="J30" s="37"/>
      <c r="K30" s="36"/>
      <c r="L30" s="7">
        <v>0</v>
      </c>
      <c r="M30" s="32">
        <f t="shared" si="3"/>
        <v>0</v>
      </c>
      <c r="N30" s="33"/>
      <c r="O30" s="33"/>
      <c r="P30" s="41"/>
    </row>
    <row r="31" spans="1:16" x14ac:dyDescent="0.25">
      <c r="A31" s="31" t="s">
        <v>27</v>
      </c>
      <c r="B31" s="16" t="str">
        <f t="shared" si="0"/>
        <v/>
      </c>
      <c r="C31" s="17" t="str">
        <f t="shared" si="1"/>
        <v/>
      </c>
      <c r="D31" s="18" t="str">
        <f t="shared" si="2"/>
        <v/>
      </c>
      <c r="E31" s="36"/>
      <c r="F31" s="6"/>
      <c r="G31" s="36"/>
      <c r="H31" s="36"/>
      <c r="I31" s="36"/>
      <c r="J31" s="37"/>
      <c r="K31" s="36"/>
      <c r="L31" s="7">
        <v>0</v>
      </c>
      <c r="M31" s="32">
        <f t="shared" si="3"/>
        <v>0</v>
      </c>
      <c r="N31" s="33"/>
      <c r="O31" s="33"/>
      <c r="P31" s="41"/>
    </row>
    <row r="32" spans="1:16" x14ac:dyDescent="0.25">
      <c r="A32" s="31" t="s">
        <v>27</v>
      </c>
      <c r="B32" s="16" t="str">
        <f t="shared" si="0"/>
        <v/>
      </c>
      <c r="C32" s="17" t="str">
        <f t="shared" si="1"/>
        <v/>
      </c>
      <c r="D32" s="18" t="str">
        <f t="shared" si="2"/>
        <v/>
      </c>
      <c r="E32" s="36"/>
      <c r="F32" s="6"/>
      <c r="G32" s="36"/>
      <c r="H32" s="36"/>
      <c r="I32" s="36"/>
      <c r="J32" s="37"/>
      <c r="K32" s="36"/>
      <c r="L32" s="7">
        <v>0</v>
      </c>
      <c r="M32" s="32">
        <f t="shared" ref="M32:M95" si="4">IF(NOT(ISBLANK(L32)),L32*nbm,"")</f>
        <v>0</v>
      </c>
      <c r="N32" s="33"/>
      <c r="O32" s="33"/>
      <c r="P32" s="41"/>
    </row>
    <row r="33" spans="1:16" x14ac:dyDescent="0.25">
      <c r="A33" s="31" t="s">
        <v>27</v>
      </c>
      <c r="B33" s="16" t="str">
        <f t="shared" si="0"/>
        <v/>
      </c>
      <c r="C33" s="17" t="str">
        <f t="shared" si="1"/>
        <v/>
      </c>
      <c r="D33" s="18" t="str">
        <f t="shared" si="2"/>
        <v/>
      </c>
      <c r="E33" s="36"/>
      <c r="F33" s="6"/>
      <c r="G33" s="36"/>
      <c r="H33" s="36"/>
      <c r="I33" s="36"/>
      <c r="J33" s="37"/>
      <c r="K33" s="36"/>
      <c r="L33" s="7">
        <v>0</v>
      </c>
      <c r="M33" s="32">
        <f t="shared" si="4"/>
        <v>0</v>
      </c>
      <c r="N33" s="33"/>
      <c r="O33" s="33"/>
      <c r="P33" s="41"/>
    </row>
    <row r="34" spans="1:16" x14ac:dyDescent="0.25">
      <c r="A34" s="31" t="s">
        <v>27</v>
      </c>
      <c r="B34" s="16" t="str">
        <f t="shared" si="0"/>
        <v/>
      </c>
      <c r="C34" s="17" t="str">
        <f t="shared" si="1"/>
        <v/>
      </c>
      <c r="D34" s="18" t="str">
        <f t="shared" si="2"/>
        <v/>
      </c>
      <c r="E34" s="36"/>
      <c r="F34" s="6"/>
      <c r="G34" s="36"/>
      <c r="H34" s="36"/>
      <c r="I34" s="36"/>
      <c r="J34" s="37"/>
      <c r="K34" s="36"/>
      <c r="L34" s="7">
        <v>0</v>
      </c>
      <c r="M34" s="32">
        <f t="shared" si="4"/>
        <v>0</v>
      </c>
      <c r="N34" s="33"/>
      <c r="O34" s="33"/>
      <c r="P34" s="41"/>
    </row>
    <row r="35" spans="1:16" x14ac:dyDescent="0.25">
      <c r="A35" s="31" t="s">
        <v>27</v>
      </c>
      <c r="B35" s="16" t="str">
        <f t="shared" si="0"/>
        <v/>
      </c>
      <c r="C35" s="17" t="str">
        <f t="shared" si="1"/>
        <v/>
      </c>
      <c r="D35" s="18" t="str">
        <f t="shared" si="2"/>
        <v/>
      </c>
      <c r="E35" s="36"/>
      <c r="F35" s="6"/>
      <c r="G35" s="36"/>
      <c r="H35" s="36"/>
      <c r="I35" s="36"/>
      <c r="J35" s="37"/>
      <c r="K35" s="36"/>
      <c r="L35" s="7">
        <v>0</v>
      </c>
      <c r="M35" s="32">
        <f t="shared" si="4"/>
        <v>0</v>
      </c>
      <c r="N35" s="33"/>
      <c r="O35" s="33"/>
      <c r="P35" s="41"/>
    </row>
    <row r="36" spans="1:16" x14ac:dyDescent="0.25">
      <c r="A36" s="31" t="s">
        <v>27</v>
      </c>
      <c r="B36" s="16" t="str">
        <f t="shared" si="0"/>
        <v/>
      </c>
      <c r="C36" s="17" t="str">
        <f t="shared" si="1"/>
        <v/>
      </c>
      <c r="D36" s="18" t="str">
        <f t="shared" si="2"/>
        <v/>
      </c>
      <c r="E36" s="36"/>
      <c r="F36" s="6"/>
      <c r="G36" s="36"/>
      <c r="H36" s="36"/>
      <c r="I36" s="36"/>
      <c r="J36" s="37"/>
      <c r="K36" s="36"/>
      <c r="L36" s="7">
        <v>0</v>
      </c>
      <c r="M36" s="32">
        <f t="shared" si="4"/>
        <v>0</v>
      </c>
      <c r="N36" s="33"/>
      <c r="O36" s="33"/>
      <c r="P36" s="41"/>
    </row>
    <row r="37" spans="1:16" x14ac:dyDescent="0.25">
      <c r="A37" s="31" t="s">
        <v>27</v>
      </c>
      <c r="B37" s="16" t="str">
        <f t="shared" si="0"/>
        <v/>
      </c>
      <c r="C37" s="17" t="str">
        <f t="shared" si="1"/>
        <v/>
      </c>
      <c r="D37" s="18" t="str">
        <f t="shared" si="2"/>
        <v/>
      </c>
      <c r="E37" s="36"/>
      <c r="F37" s="6"/>
      <c r="G37" s="36"/>
      <c r="H37" s="36"/>
      <c r="I37" s="36"/>
      <c r="J37" s="37"/>
      <c r="K37" s="36"/>
      <c r="L37" s="7">
        <v>0</v>
      </c>
      <c r="M37" s="32">
        <f t="shared" si="4"/>
        <v>0</v>
      </c>
      <c r="N37" s="33"/>
      <c r="O37" s="33"/>
      <c r="P37" s="41"/>
    </row>
    <row r="38" spans="1:16" x14ac:dyDescent="0.25">
      <c r="A38" s="31" t="s">
        <v>27</v>
      </c>
      <c r="B38" s="16" t="str">
        <f t="shared" si="0"/>
        <v/>
      </c>
      <c r="C38" s="17" t="str">
        <f t="shared" si="1"/>
        <v/>
      </c>
      <c r="D38" s="18" t="str">
        <f t="shared" si="2"/>
        <v/>
      </c>
      <c r="E38" s="36"/>
      <c r="F38" s="6"/>
      <c r="G38" s="36"/>
      <c r="H38" s="36"/>
      <c r="I38" s="36"/>
      <c r="J38" s="37"/>
      <c r="K38" s="36"/>
      <c r="L38" s="7">
        <v>0</v>
      </c>
      <c r="M38" s="32">
        <f t="shared" si="4"/>
        <v>0</v>
      </c>
      <c r="N38" s="33"/>
      <c r="O38" s="33"/>
      <c r="P38" s="41"/>
    </row>
    <row r="39" spans="1:16" x14ac:dyDescent="0.25">
      <c r="A39" s="31" t="s">
        <v>27</v>
      </c>
      <c r="B39" s="16" t="str">
        <f t="shared" si="0"/>
        <v/>
      </c>
      <c r="C39" s="17" t="str">
        <f t="shared" si="1"/>
        <v/>
      </c>
      <c r="D39" s="18" t="str">
        <f t="shared" si="2"/>
        <v/>
      </c>
      <c r="E39" s="36"/>
      <c r="F39" s="6"/>
      <c r="G39" s="36"/>
      <c r="H39" s="36"/>
      <c r="I39" s="36"/>
      <c r="J39" s="37"/>
      <c r="K39" s="36"/>
      <c r="L39" s="7">
        <v>0</v>
      </c>
      <c r="M39" s="32">
        <f t="shared" si="4"/>
        <v>0</v>
      </c>
      <c r="N39" s="33"/>
      <c r="O39" s="33"/>
      <c r="P39" s="41"/>
    </row>
    <row r="40" spans="1:16" x14ac:dyDescent="0.25">
      <c r="A40" s="31" t="s">
        <v>27</v>
      </c>
      <c r="B40" s="16" t="str">
        <f t="shared" si="0"/>
        <v/>
      </c>
      <c r="C40" s="17" t="str">
        <f t="shared" si="1"/>
        <v/>
      </c>
      <c r="D40" s="18" t="str">
        <f t="shared" si="2"/>
        <v/>
      </c>
      <c r="E40" s="36"/>
      <c r="F40" s="6"/>
      <c r="G40" s="36"/>
      <c r="H40" s="36"/>
      <c r="I40" s="36"/>
      <c r="J40" s="37"/>
      <c r="K40" s="36"/>
      <c r="L40" s="7">
        <v>0</v>
      </c>
      <c r="M40" s="32">
        <f t="shared" si="4"/>
        <v>0</v>
      </c>
      <c r="N40" s="33"/>
      <c r="O40" s="33"/>
      <c r="P40" s="41"/>
    </row>
    <row r="41" spans="1:16" x14ac:dyDescent="0.25">
      <c r="A41" s="31" t="s">
        <v>27</v>
      </c>
      <c r="B41" s="16" t="str">
        <f t="shared" si="0"/>
        <v/>
      </c>
      <c r="C41" s="17" t="str">
        <f t="shared" si="1"/>
        <v/>
      </c>
      <c r="D41" s="18" t="str">
        <f t="shared" si="2"/>
        <v/>
      </c>
      <c r="E41" s="36"/>
      <c r="F41" s="6"/>
      <c r="G41" s="36"/>
      <c r="H41" s="36"/>
      <c r="I41" s="36"/>
      <c r="J41" s="37"/>
      <c r="K41" s="36"/>
      <c r="L41" s="7">
        <v>0</v>
      </c>
      <c r="M41" s="32">
        <f t="shared" si="4"/>
        <v>0</v>
      </c>
      <c r="N41" s="33"/>
      <c r="O41" s="33"/>
      <c r="P41" s="41"/>
    </row>
    <row r="42" spans="1:16" x14ac:dyDescent="0.25">
      <c r="A42" s="31" t="s">
        <v>27</v>
      </c>
      <c r="B42" s="16" t="str">
        <f t="shared" si="0"/>
        <v/>
      </c>
      <c r="C42" s="17" t="str">
        <f t="shared" si="1"/>
        <v/>
      </c>
      <c r="D42" s="18" t="str">
        <f t="shared" si="2"/>
        <v/>
      </c>
      <c r="E42" s="36"/>
      <c r="F42" s="6"/>
      <c r="G42" s="36"/>
      <c r="H42" s="36"/>
      <c r="I42" s="36"/>
      <c r="J42" s="37"/>
      <c r="K42" s="36"/>
      <c r="L42" s="7">
        <v>0</v>
      </c>
      <c r="M42" s="32">
        <f t="shared" si="4"/>
        <v>0</v>
      </c>
      <c r="N42" s="33"/>
      <c r="O42" s="33"/>
      <c r="P42" s="41"/>
    </row>
    <row r="43" spans="1:16" x14ac:dyDescent="0.25">
      <c r="A43" s="31" t="s">
        <v>27</v>
      </c>
      <c r="B43" s="16" t="str">
        <f t="shared" si="0"/>
        <v/>
      </c>
      <c r="C43" s="17" t="str">
        <f t="shared" si="1"/>
        <v/>
      </c>
      <c r="D43" s="18" t="str">
        <f t="shared" si="2"/>
        <v/>
      </c>
      <c r="E43" s="36"/>
      <c r="F43" s="6"/>
      <c r="G43" s="36"/>
      <c r="H43" s="36"/>
      <c r="I43" s="36"/>
      <c r="J43" s="37"/>
      <c r="K43" s="36"/>
      <c r="L43" s="7">
        <v>0</v>
      </c>
      <c r="M43" s="32">
        <f t="shared" si="4"/>
        <v>0</v>
      </c>
      <c r="N43" s="33"/>
      <c r="O43" s="33"/>
      <c r="P43" s="41"/>
    </row>
    <row r="44" spans="1:16" x14ac:dyDescent="0.25">
      <c r="A44" s="31" t="s">
        <v>27</v>
      </c>
      <c r="B44" s="16" t="str">
        <f t="shared" si="0"/>
        <v/>
      </c>
      <c r="C44" s="17" t="str">
        <f t="shared" si="1"/>
        <v/>
      </c>
      <c r="D44" s="18" t="str">
        <f t="shared" si="2"/>
        <v/>
      </c>
      <c r="E44" s="36"/>
      <c r="F44" s="6"/>
      <c r="G44" s="36"/>
      <c r="H44" s="36"/>
      <c r="I44" s="36"/>
      <c r="J44" s="37"/>
      <c r="K44" s="36"/>
      <c r="L44" s="7">
        <v>0</v>
      </c>
      <c r="M44" s="32">
        <f t="shared" si="4"/>
        <v>0</v>
      </c>
      <c r="N44" s="33"/>
      <c r="O44" s="33"/>
      <c r="P44" s="41"/>
    </row>
    <row r="45" spans="1:16" x14ac:dyDescent="0.25">
      <c r="A45" s="31" t="s">
        <v>27</v>
      </c>
      <c r="B45" s="16" t="str">
        <f t="shared" si="0"/>
        <v/>
      </c>
      <c r="C45" s="17" t="str">
        <f t="shared" si="1"/>
        <v/>
      </c>
      <c r="D45" s="18" t="str">
        <f t="shared" si="2"/>
        <v/>
      </c>
      <c r="E45" s="36"/>
      <c r="F45" s="6"/>
      <c r="G45" s="36"/>
      <c r="H45" s="36"/>
      <c r="I45" s="36"/>
      <c r="J45" s="37"/>
      <c r="K45" s="36"/>
      <c r="L45" s="7">
        <v>0</v>
      </c>
      <c r="M45" s="32">
        <f t="shared" si="4"/>
        <v>0</v>
      </c>
      <c r="N45" s="33"/>
      <c r="O45" s="33"/>
      <c r="P45" s="41"/>
    </row>
    <row r="46" spans="1:16" x14ac:dyDescent="0.25">
      <c r="A46" s="31" t="s">
        <v>27</v>
      </c>
      <c r="B46" s="16" t="str">
        <f t="shared" si="0"/>
        <v/>
      </c>
      <c r="C46" s="17" t="str">
        <f t="shared" si="1"/>
        <v/>
      </c>
      <c r="D46" s="18" t="str">
        <f t="shared" si="2"/>
        <v/>
      </c>
      <c r="E46" s="36"/>
      <c r="F46" s="6"/>
      <c r="G46" s="36"/>
      <c r="H46" s="36"/>
      <c r="I46" s="36"/>
      <c r="J46" s="37"/>
      <c r="K46" s="36"/>
      <c r="L46" s="7">
        <v>0</v>
      </c>
      <c r="M46" s="32">
        <f t="shared" si="4"/>
        <v>0</v>
      </c>
      <c r="N46" s="33"/>
      <c r="O46" s="33"/>
      <c r="P46" s="41"/>
    </row>
    <row r="47" spans="1:16" x14ac:dyDescent="0.25">
      <c r="A47" s="31" t="s">
        <v>27</v>
      </c>
      <c r="B47" s="16" t="str">
        <f t="shared" si="0"/>
        <v/>
      </c>
      <c r="C47" s="17" t="str">
        <f t="shared" si="1"/>
        <v/>
      </c>
      <c r="D47" s="18" t="str">
        <f t="shared" si="2"/>
        <v/>
      </c>
      <c r="E47" s="36"/>
      <c r="F47" s="6"/>
      <c r="G47" s="36"/>
      <c r="H47" s="36"/>
      <c r="I47" s="36"/>
      <c r="J47" s="37"/>
      <c r="K47" s="36"/>
      <c r="L47" s="7">
        <v>0</v>
      </c>
      <c r="M47" s="32">
        <f t="shared" si="4"/>
        <v>0</v>
      </c>
      <c r="N47" s="33"/>
      <c r="O47" s="33"/>
      <c r="P47" s="41"/>
    </row>
    <row r="48" spans="1:16" x14ac:dyDescent="0.25">
      <c r="A48" s="31" t="s">
        <v>27</v>
      </c>
      <c r="B48" s="16" t="str">
        <f t="shared" si="0"/>
        <v/>
      </c>
      <c r="C48" s="17" t="str">
        <f t="shared" si="1"/>
        <v/>
      </c>
      <c r="D48" s="18" t="str">
        <f t="shared" si="2"/>
        <v/>
      </c>
      <c r="E48" s="36"/>
      <c r="F48" s="6"/>
      <c r="G48" s="36"/>
      <c r="H48" s="36"/>
      <c r="I48" s="36"/>
      <c r="J48" s="37"/>
      <c r="K48" s="36"/>
      <c r="L48" s="7">
        <v>0</v>
      </c>
      <c r="M48" s="32">
        <f t="shared" si="4"/>
        <v>0</v>
      </c>
      <c r="N48" s="33"/>
      <c r="O48" s="33"/>
      <c r="P48" s="41"/>
    </row>
    <row r="49" spans="1:16" x14ac:dyDescent="0.25">
      <c r="A49" s="31" t="s">
        <v>27</v>
      </c>
      <c r="B49" s="16" t="str">
        <f t="shared" si="0"/>
        <v/>
      </c>
      <c r="C49" s="17" t="str">
        <f t="shared" si="1"/>
        <v/>
      </c>
      <c r="D49" s="18" t="str">
        <f t="shared" si="2"/>
        <v/>
      </c>
      <c r="E49" s="36"/>
      <c r="F49" s="6"/>
      <c r="G49" s="36"/>
      <c r="H49" s="36"/>
      <c r="I49" s="36"/>
      <c r="J49" s="37"/>
      <c r="K49" s="36"/>
      <c r="L49" s="7">
        <v>0</v>
      </c>
      <c r="M49" s="32">
        <f t="shared" si="4"/>
        <v>0</v>
      </c>
      <c r="N49" s="33"/>
      <c r="O49" s="33"/>
      <c r="P49" s="41"/>
    </row>
    <row r="50" spans="1:16" x14ac:dyDescent="0.25">
      <c r="A50" s="31" t="s">
        <v>27</v>
      </c>
      <c r="B50" s="16" t="str">
        <f t="shared" si="0"/>
        <v/>
      </c>
      <c r="C50" s="17" t="str">
        <f t="shared" si="1"/>
        <v/>
      </c>
      <c r="D50" s="18" t="str">
        <f t="shared" si="2"/>
        <v/>
      </c>
      <c r="E50" s="36"/>
      <c r="F50" s="6"/>
      <c r="G50" s="36"/>
      <c r="H50" s="36"/>
      <c r="I50" s="36"/>
      <c r="J50" s="37"/>
      <c r="K50" s="36"/>
      <c r="L50" s="7">
        <v>0</v>
      </c>
      <c r="M50" s="32">
        <f t="shared" si="4"/>
        <v>0</v>
      </c>
      <c r="N50" s="33"/>
      <c r="O50" s="33"/>
      <c r="P50" s="41"/>
    </row>
    <row r="51" spans="1:16" x14ac:dyDescent="0.25">
      <c r="A51" s="31" t="s">
        <v>27</v>
      </c>
      <c r="B51" s="16" t="str">
        <f t="shared" si="0"/>
        <v/>
      </c>
      <c r="C51" s="17" t="str">
        <f t="shared" si="1"/>
        <v/>
      </c>
      <c r="D51" s="18" t="str">
        <f t="shared" si="2"/>
        <v/>
      </c>
      <c r="E51" s="36"/>
      <c r="F51" s="6"/>
      <c r="G51" s="36"/>
      <c r="H51" s="36"/>
      <c r="I51" s="36"/>
      <c r="J51" s="37"/>
      <c r="K51" s="36"/>
      <c r="L51" s="7">
        <v>0</v>
      </c>
      <c r="M51" s="32">
        <f t="shared" si="4"/>
        <v>0</v>
      </c>
      <c r="N51" s="33"/>
      <c r="O51" s="33"/>
      <c r="P51" s="41"/>
    </row>
    <row r="52" spans="1:16" x14ac:dyDescent="0.25">
      <c r="A52" s="31" t="s">
        <v>27</v>
      </c>
      <c r="B52" s="16" t="str">
        <f t="shared" si="0"/>
        <v/>
      </c>
      <c r="C52" s="17" t="str">
        <f t="shared" si="1"/>
        <v/>
      </c>
      <c r="D52" s="18" t="str">
        <f t="shared" si="2"/>
        <v/>
      </c>
      <c r="E52" s="36"/>
      <c r="F52" s="6"/>
      <c r="G52" s="36"/>
      <c r="H52" s="36"/>
      <c r="I52" s="36"/>
      <c r="J52" s="37"/>
      <c r="K52" s="36"/>
      <c r="L52" s="7">
        <v>0</v>
      </c>
      <c r="M52" s="32">
        <f t="shared" si="4"/>
        <v>0</v>
      </c>
      <c r="N52" s="33"/>
      <c r="O52" s="33"/>
      <c r="P52" s="41"/>
    </row>
    <row r="53" spans="1:16" x14ac:dyDescent="0.25">
      <c r="A53" s="31" t="s">
        <v>27</v>
      </c>
      <c r="B53" s="16" t="str">
        <f t="shared" si="0"/>
        <v/>
      </c>
      <c r="C53" s="17" t="str">
        <f t="shared" si="1"/>
        <v/>
      </c>
      <c r="D53" s="18" t="str">
        <f t="shared" si="2"/>
        <v/>
      </c>
      <c r="E53" s="36"/>
      <c r="F53" s="6"/>
      <c r="G53" s="36"/>
      <c r="H53" s="36"/>
      <c r="I53" s="36"/>
      <c r="J53" s="37"/>
      <c r="K53" s="36"/>
      <c r="L53" s="7">
        <v>0</v>
      </c>
      <c r="M53" s="32">
        <f t="shared" si="4"/>
        <v>0</v>
      </c>
      <c r="N53" s="33"/>
      <c r="O53" s="33"/>
      <c r="P53" s="41"/>
    </row>
    <row r="54" spans="1:16" x14ac:dyDescent="0.25">
      <c r="A54" s="31" t="s">
        <v>27</v>
      </c>
      <c r="B54" s="16" t="str">
        <f t="shared" si="0"/>
        <v/>
      </c>
      <c r="C54" s="17" t="str">
        <f t="shared" si="1"/>
        <v/>
      </c>
      <c r="D54" s="18" t="str">
        <f t="shared" si="2"/>
        <v/>
      </c>
      <c r="E54" s="36"/>
      <c r="F54" s="6"/>
      <c r="G54" s="36"/>
      <c r="H54" s="36"/>
      <c r="I54" s="36"/>
      <c r="J54" s="37"/>
      <c r="K54" s="36"/>
      <c r="L54" s="7">
        <v>0</v>
      </c>
      <c r="M54" s="32">
        <f t="shared" si="4"/>
        <v>0</v>
      </c>
      <c r="N54" s="33"/>
      <c r="O54" s="33"/>
      <c r="P54" s="41"/>
    </row>
    <row r="55" spans="1:16" x14ac:dyDescent="0.25">
      <c r="A55" s="31" t="s">
        <v>27</v>
      </c>
      <c r="B55" s="16" t="str">
        <f t="shared" si="0"/>
        <v/>
      </c>
      <c r="C55" s="17" t="str">
        <f t="shared" si="1"/>
        <v/>
      </c>
      <c r="D55" s="18" t="str">
        <f t="shared" si="2"/>
        <v/>
      </c>
      <c r="E55" s="36"/>
      <c r="F55" s="6"/>
      <c r="G55" s="36"/>
      <c r="H55" s="36"/>
      <c r="I55" s="36"/>
      <c r="J55" s="37"/>
      <c r="K55" s="36"/>
      <c r="L55" s="7">
        <v>0</v>
      </c>
      <c r="M55" s="32">
        <f t="shared" si="4"/>
        <v>0</v>
      </c>
      <c r="N55" s="33"/>
      <c r="O55" s="33"/>
      <c r="P55" s="41"/>
    </row>
    <row r="56" spans="1:16" x14ac:dyDescent="0.25">
      <c r="A56" s="31" t="s">
        <v>27</v>
      </c>
      <c r="B56" s="16" t="str">
        <f t="shared" si="0"/>
        <v/>
      </c>
      <c r="C56" s="17" t="str">
        <f t="shared" si="1"/>
        <v/>
      </c>
      <c r="D56" s="18" t="str">
        <f t="shared" si="2"/>
        <v/>
      </c>
      <c r="E56" s="36"/>
      <c r="F56" s="6"/>
      <c r="G56" s="36"/>
      <c r="H56" s="36"/>
      <c r="I56" s="36"/>
      <c r="J56" s="37"/>
      <c r="K56" s="36"/>
      <c r="L56" s="7">
        <v>0</v>
      </c>
      <c r="M56" s="32">
        <f t="shared" si="4"/>
        <v>0</v>
      </c>
      <c r="N56" s="33"/>
      <c r="O56" s="33"/>
      <c r="P56" s="41"/>
    </row>
    <row r="57" spans="1:16" x14ac:dyDescent="0.25">
      <c r="A57" s="31" t="s">
        <v>27</v>
      </c>
      <c r="B57" s="16" t="str">
        <f t="shared" si="0"/>
        <v/>
      </c>
      <c r="C57" s="17" t="str">
        <f t="shared" si="1"/>
        <v/>
      </c>
      <c r="D57" s="18" t="str">
        <f t="shared" si="2"/>
        <v/>
      </c>
      <c r="E57" s="36"/>
      <c r="F57" s="6"/>
      <c r="G57" s="36"/>
      <c r="H57" s="36"/>
      <c r="I57" s="36"/>
      <c r="J57" s="37"/>
      <c r="K57" s="36"/>
      <c r="L57" s="7">
        <v>0</v>
      </c>
      <c r="M57" s="32">
        <f t="shared" si="4"/>
        <v>0</v>
      </c>
      <c r="N57" s="33"/>
      <c r="O57" s="33"/>
      <c r="P57" s="41"/>
    </row>
    <row r="58" spans="1:16" x14ac:dyDescent="0.25">
      <c r="A58" s="31" t="s">
        <v>27</v>
      </c>
      <c r="B58" s="16" t="str">
        <f t="shared" si="0"/>
        <v/>
      </c>
      <c r="C58" s="17" t="str">
        <f t="shared" si="1"/>
        <v/>
      </c>
      <c r="D58" s="18" t="str">
        <f t="shared" si="2"/>
        <v/>
      </c>
      <c r="E58" s="36"/>
      <c r="F58" s="6"/>
      <c r="G58" s="36"/>
      <c r="H58" s="36"/>
      <c r="I58" s="36"/>
      <c r="J58" s="37"/>
      <c r="K58" s="36"/>
      <c r="L58" s="7">
        <v>0</v>
      </c>
      <c r="M58" s="32">
        <f t="shared" si="4"/>
        <v>0</v>
      </c>
      <c r="N58" s="33"/>
      <c r="O58" s="33"/>
      <c r="P58" s="41"/>
    </row>
    <row r="59" spans="1:16" x14ac:dyDescent="0.25">
      <c r="A59" s="31" t="s">
        <v>27</v>
      </c>
      <c r="B59" s="16" t="str">
        <f t="shared" si="0"/>
        <v/>
      </c>
      <c r="C59" s="17" t="str">
        <f t="shared" si="1"/>
        <v/>
      </c>
      <c r="D59" s="18" t="str">
        <f t="shared" si="2"/>
        <v/>
      </c>
      <c r="E59" s="36"/>
      <c r="F59" s="6"/>
      <c r="G59" s="36"/>
      <c r="H59" s="36"/>
      <c r="I59" s="36"/>
      <c r="J59" s="37"/>
      <c r="K59" s="36"/>
      <c r="L59" s="7">
        <v>0</v>
      </c>
      <c r="M59" s="32">
        <f t="shared" si="4"/>
        <v>0</v>
      </c>
      <c r="N59" s="33"/>
      <c r="O59" s="33"/>
      <c r="P59" s="41"/>
    </row>
    <row r="60" spans="1:16" x14ac:dyDescent="0.25">
      <c r="A60" s="31" t="s">
        <v>27</v>
      </c>
      <c r="B60" s="16" t="str">
        <f t="shared" si="0"/>
        <v/>
      </c>
      <c r="C60" s="17" t="str">
        <f t="shared" si="1"/>
        <v/>
      </c>
      <c r="D60" s="18" t="str">
        <f t="shared" si="2"/>
        <v/>
      </c>
      <c r="E60" s="36"/>
      <c r="F60" s="6"/>
      <c r="G60" s="36"/>
      <c r="H60" s="36"/>
      <c r="I60" s="36"/>
      <c r="J60" s="37"/>
      <c r="K60" s="36"/>
      <c r="L60" s="7">
        <v>0</v>
      </c>
      <c r="M60" s="32">
        <f t="shared" si="4"/>
        <v>0</v>
      </c>
      <c r="N60" s="33"/>
      <c r="O60" s="33"/>
      <c r="P60" s="41"/>
    </row>
    <row r="61" spans="1:16" x14ac:dyDescent="0.25">
      <c r="A61" s="31" t="s">
        <v>27</v>
      </c>
      <c r="B61" s="16" t="str">
        <f t="shared" si="0"/>
        <v/>
      </c>
      <c r="C61" s="17" t="str">
        <f t="shared" si="1"/>
        <v/>
      </c>
      <c r="D61" s="18" t="str">
        <f t="shared" si="2"/>
        <v/>
      </c>
      <c r="E61" s="36"/>
      <c r="F61" s="6"/>
      <c r="G61" s="36"/>
      <c r="H61" s="36"/>
      <c r="I61" s="36"/>
      <c r="J61" s="37"/>
      <c r="K61" s="36"/>
      <c r="L61" s="7">
        <v>0</v>
      </c>
      <c r="M61" s="32">
        <f t="shared" si="4"/>
        <v>0</v>
      </c>
      <c r="N61" s="33"/>
      <c r="O61" s="33"/>
      <c r="P61" s="41"/>
    </row>
    <row r="62" spans="1:16" x14ac:dyDescent="0.25">
      <c r="A62" s="31" t="s">
        <v>27</v>
      </c>
      <c r="B62" s="16" t="str">
        <f t="shared" si="0"/>
        <v/>
      </c>
      <c r="C62" s="17" t="str">
        <f t="shared" si="1"/>
        <v/>
      </c>
      <c r="D62" s="18" t="str">
        <f t="shared" si="2"/>
        <v/>
      </c>
      <c r="E62" s="36"/>
      <c r="F62" s="6"/>
      <c r="G62" s="36"/>
      <c r="H62" s="36"/>
      <c r="I62" s="36"/>
      <c r="J62" s="37"/>
      <c r="K62" s="36"/>
      <c r="L62" s="7">
        <v>0</v>
      </c>
      <c r="M62" s="32">
        <f t="shared" si="4"/>
        <v>0</v>
      </c>
      <c r="N62" s="33"/>
      <c r="O62" s="33"/>
      <c r="P62" s="41"/>
    </row>
    <row r="63" spans="1:16" x14ac:dyDescent="0.25">
      <c r="A63" s="31" t="s">
        <v>27</v>
      </c>
      <c r="B63" s="16" t="str">
        <f t="shared" si="0"/>
        <v/>
      </c>
      <c r="C63" s="17" t="str">
        <f t="shared" si="1"/>
        <v/>
      </c>
      <c r="D63" s="18" t="str">
        <f t="shared" si="2"/>
        <v/>
      </c>
      <c r="E63" s="36"/>
      <c r="F63" s="6"/>
      <c r="G63" s="36"/>
      <c r="H63" s="36"/>
      <c r="I63" s="36"/>
      <c r="J63" s="37"/>
      <c r="K63" s="36"/>
      <c r="L63" s="7">
        <v>0</v>
      </c>
      <c r="M63" s="32">
        <f t="shared" si="4"/>
        <v>0</v>
      </c>
      <c r="N63" s="33"/>
      <c r="O63" s="33"/>
      <c r="P63" s="41"/>
    </row>
    <row r="64" spans="1:16" x14ac:dyDescent="0.25">
      <c r="A64" s="31" t="s">
        <v>27</v>
      </c>
      <c r="B64" s="16" t="str">
        <f t="shared" si="0"/>
        <v/>
      </c>
      <c r="C64" s="17" t="str">
        <f t="shared" si="1"/>
        <v/>
      </c>
      <c r="D64" s="18" t="str">
        <f t="shared" si="2"/>
        <v/>
      </c>
      <c r="E64" s="36"/>
      <c r="F64" s="6"/>
      <c r="G64" s="36"/>
      <c r="H64" s="36"/>
      <c r="I64" s="36"/>
      <c r="J64" s="37"/>
      <c r="K64" s="36"/>
      <c r="L64" s="7">
        <v>0</v>
      </c>
      <c r="M64" s="32">
        <f t="shared" si="4"/>
        <v>0</v>
      </c>
      <c r="N64" s="33"/>
      <c r="O64" s="33"/>
      <c r="P64" s="41"/>
    </row>
    <row r="65" spans="1:16" x14ac:dyDescent="0.25">
      <c r="A65" s="31" t="s">
        <v>27</v>
      </c>
      <c r="B65" s="16" t="str">
        <f t="shared" si="0"/>
        <v/>
      </c>
      <c r="C65" s="17" t="str">
        <f t="shared" si="1"/>
        <v/>
      </c>
      <c r="D65" s="18" t="str">
        <f t="shared" si="2"/>
        <v/>
      </c>
      <c r="E65" s="36"/>
      <c r="F65" s="6"/>
      <c r="G65" s="36"/>
      <c r="H65" s="36"/>
      <c r="I65" s="36"/>
      <c r="J65" s="37"/>
      <c r="K65" s="36"/>
      <c r="L65" s="7">
        <v>0</v>
      </c>
      <c r="M65" s="32">
        <f t="shared" si="4"/>
        <v>0</v>
      </c>
      <c r="N65" s="33"/>
      <c r="O65" s="33"/>
      <c r="P65" s="41"/>
    </row>
    <row r="66" spans="1:16" x14ac:dyDescent="0.25">
      <c r="A66" s="31" t="s">
        <v>27</v>
      </c>
      <c r="B66" s="16" t="str">
        <f t="shared" si="0"/>
        <v/>
      </c>
      <c r="C66" s="17" t="str">
        <f t="shared" si="1"/>
        <v/>
      </c>
      <c r="D66" s="18" t="str">
        <f t="shared" si="2"/>
        <v/>
      </c>
      <c r="E66" s="36"/>
      <c r="F66" s="6"/>
      <c r="G66" s="36"/>
      <c r="H66" s="36"/>
      <c r="I66" s="36"/>
      <c r="J66" s="37"/>
      <c r="K66" s="36"/>
      <c r="L66" s="7">
        <v>0</v>
      </c>
      <c r="M66" s="32">
        <f t="shared" si="4"/>
        <v>0</v>
      </c>
      <c r="N66" s="33"/>
      <c r="O66" s="33"/>
      <c r="P66" s="41"/>
    </row>
    <row r="67" spans="1:16" x14ac:dyDescent="0.25">
      <c r="A67" s="31" t="s">
        <v>27</v>
      </c>
      <c r="B67" s="16" t="str">
        <f t="shared" si="0"/>
        <v/>
      </c>
      <c r="C67" s="17" t="str">
        <f t="shared" si="1"/>
        <v/>
      </c>
      <c r="D67" s="18" t="str">
        <f t="shared" si="2"/>
        <v/>
      </c>
      <c r="E67" s="36"/>
      <c r="F67" s="6"/>
      <c r="G67" s="36"/>
      <c r="H67" s="36"/>
      <c r="I67" s="36"/>
      <c r="J67" s="37"/>
      <c r="K67" s="36"/>
      <c r="L67" s="7">
        <v>0</v>
      </c>
      <c r="M67" s="32">
        <f t="shared" si="4"/>
        <v>0</v>
      </c>
      <c r="N67" s="33"/>
      <c r="O67" s="33"/>
      <c r="P67" s="41"/>
    </row>
    <row r="68" spans="1:16" x14ac:dyDescent="0.25">
      <c r="A68" s="31" t="s">
        <v>27</v>
      </c>
      <c r="B68" s="16" t="str">
        <f t="shared" si="0"/>
        <v/>
      </c>
      <c r="C68" s="17" t="str">
        <f t="shared" si="1"/>
        <v/>
      </c>
      <c r="D68" s="18" t="str">
        <f t="shared" si="2"/>
        <v/>
      </c>
      <c r="E68" s="36"/>
      <c r="F68" s="6"/>
      <c r="G68" s="36"/>
      <c r="H68" s="36"/>
      <c r="I68" s="36"/>
      <c r="J68" s="37"/>
      <c r="K68" s="36"/>
      <c r="L68" s="7">
        <v>0</v>
      </c>
      <c r="M68" s="32">
        <f t="shared" si="4"/>
        <v>0</v>
      </c>
      <c r="N68" s="33"/>
      <c r="O68" s="33"/>
      <c r="P68" s="41"/>
    </row>
    <row r="69" spans="1:16" x14ac:dyDescent="0.25">
      <c r="A69" s="31" t="s">
        <v>27</v>
      </c>
      <c r="B69" s="16" t="str">
        <f t="shared" si="0"/>
        <v/>
      </c>
      <c r="C69" s="17" t="str">
        <f t="shared" si="1"/>
        <v/>
      </c>
      <c r="D69" s="18" t="str">
        <f t="shared" si="2"/>
        <v/>
      </c>
      <c r="E69" s="36"/>
      <c r="F69" s="6"/>
      <c r="G69" s="36"/>
      <c r="H69" s="36"/>
      <c r="I69" s="36"/>
      <c r="J69" s="37"/>
      <c r="K69" s="36"/>
      <c r="L69" s="7">
        <v>0</v>
      </c>
      <c r="M69" s="32">
        <f t="shared" si="4"/>
        <v>0</v>
      </c>
      <c r="N69" s="33"/>
      <c r="O69" s="33"/>
      <c r="P69" s="41"/>
    </row>
    <row r="70" spans="1:16" x14ac:dyDescent="0.25">
      <c r="A70" s="31" t="s">
        <v>27</v>
      </c>
      <c r="B70" s="16" t="str">
        <f t="shared" si="0"/>
        <v/>
      </c>
      <c r="C70" s="17" t="str">
        <f t="shared" si="1"/>
        <v/>
      </c>
      <c r="D70" s="18" t="str">
        <f t="shared" si="2"/>
        <v/>
      </c>
      <c r="E70" s="36"/>
      <c r="F70" s="6"/>
      <c r="G70" s="36"/>
      <c r="H70" s="36"/>
      <c r="I70" s="36"/>
      <c r="J70" s="37"/>
      <c r="K70" s="36"/>
      <c r="L70" s="7">
        <v>0</v>
      </c>
      <c r="M70" s="32">
        <f t="shared" si="4"/>
        <v>0</v>
      </c>
      <c r="N70" s="33"/>
      <c r="O70" s="33"/>
      <c r="P70" s="41"/>
    </row>
    <row r="71" spans="1:16" x14ac:dyDescent="0.25">
      <c r="A71" s="31" t="s">
        <v>27</v>
      </c>
      <c r="B71" s="16" t="str">
        <f t="shared" si="0"/>
        <v/>
      </c>
      <c r="C71" s="17" t="str">
        <f t="shared" si="1"/>
        <v/>
      </c>
      <c r="D71" s="18" t="str">
        <f t="shared" si="2"/>
        <v/>
      </c>
      <c r="E71" s="36"/>
      <c r="F71" s="6"/>
      <c r="G71" s="36"/>
      <c r="H71" s="36"/>
      <c r="I71" s="36"/>
      <c r="J71" s="37"/>
      <c r="K71" s="36"/>
      <c r="L71" s="7">
        <v>0</v>
      </c>
      <c r="M71" s="32">
        <f t="shared" si="4"/>
        <v>0</v>
      </c>
      <c r="N71" s="33"/>
      <c r="O71" s="33"/>
      <c r="P71" s="41"/>
    </row>
    <row r="72" spans="1:16" x14ac:dyDescent="0.25">
      <c r="A72" s="31" t="s">
        <v>27</v>
      </c>
      <c r="B72" s="16" t="str">
        <f t="shared" si="0"/>
        <v/>
      </c>
      <c r="C72" s="17" t="str">
        <f t="shared" si="1"/>
        <v/>
      </c>
      <c r="D72" s="18" t="str">
        <f t="shared" si="2"/>
        <v/>
      </c>
      <c r="E72" s="36"/>
      <c r="F72" s="6"/>
      <c r="G72" s="36"/>
      <c r="H72" s="36"/>
      <c r="I72" s="36"/>
      <c r="J72" s="37"/>
      <c r="K72" s="36"/>
      <c r="L72" s="7">
        <v>0</v>
      </c>
      <c r="M72" s="32">
        <f t="shared" si="4"/>
        <v>0</v>
      </c>
      <c r="N72" s="33"/>
      <c r="O72" s="33"/>
      <c r="P72" s="41"/>
    </row>
    <row r="73" spans="1:16" x14ac:dyDescent="0.25">
      <c r="A73" s="31" t="s">
        <v>27</v>
      </c>
      <c r="B73" s="16" t="str">
        <f t="shared" si="0"/>
        <v/>
      </c>
      <c r="C73" s="17" t="str">
        <f t="shared" si="1"/>
        <v/>
      </c>
      <c r="D73" s="18" t="str">
        <f t="shared" si="2"/>
        <v/>
      </c>
      <c r="E73" s="36"/>
      <c r="F73" s="6"/>
      <c r="G73" s="36"/>
      <c r="H73" s="36"/>
      <c r="I73" s="36"/>
      <c r="J73" s="37"/>
      <c r="K73" s="36"/>
      <c r="L73" s="7">
        <v>0</v>
      </c>
      <c r="M73" s="32">
        <f t="shared" si="4"/>
        <v>0</v>
      </c>
      <c r="N73" s="33"/>
      <c r="O73" s="33"/>
      <c r="P73" s="41"/>
    </row>
    <row r="74" spans="1:16" x14ac:dyDescent="0.25">
      <c r="A74" s="31" t="s">
        <v>27</v>
      </c>
      <c r="B74" s="16" t="str">
        <f t="shared" si="0"/>
        <v/>
      </c>
      <c r="C74" s="17" t="str">
        <f t="shared" si="1"/>
        <v/>
      </c>
      <c r="D74" s="18" t="str">
        <f t="shared" si="2"/>
        <v/>
      </c>
      <c r="E74" s="36"/>
      <c r="F74" s="6"/>
      <c r="G74" s="36"/>
      <c r="H74" s="36"/>
      <c r="I74" s="36"/>
      <c r="J74" s="37"/>
      <c r="K74" s="36"/>
      <c r="L74" s="7">
        <v>0</v>
      </c>
      <c r="M74" s="32">
        <f t="shared" si="4"/>
        <v>0</v>
      </c>
      <c r="N74" s="33"/>
      <c r="O74" s="33"/>
      <c r="P74" s="41"/>
    </row>
    <row r="75" spans="1:16" x14ac:dyDescent="0.25">
      <c r="A75" s="31" t="s">
        <v>27</v>
      </c>
      <c r="B75" s="16" t="str">
        <f t="shared" si="0"/>
        <v/>
      </c>
      <c r="C75" s="17" t="str">
        <f t="shared" si="1"/>
        <v/>
      </c>
      <c r="D75" s="18" t="str">
        <f t="shared" si="2"/>
        <v/>
      </c>
      <c r="E75" s="36"/>
      <c r="F75" s="6"/>
      <c r="G75" s="36"/>
      <c r="H75" s="36"/>
      <c r="I75" s="36"/>
      <c r="J75" s="37"/>
      <c r="K75" s="36"/>
      <c r="L75" s="7">
        <v>0</v>
      </c>
      <c r="M75" s="32">
        <f t="shared" si="4"/>
        <v>0</v>
      </c>
      <c r="N75" s="33"/>
      <c r="O75" s="33"/>
      <c r="P75" s="41"/>
    </row>
    <row r="76" spans="1:16" x14ac:dyDescent="0.25">
      <c r="A76" s="31" t="s">
        <v>27</v>
      </c>
      <c r="B76" s="16" t="str">
        <f t="shared" si="0"/>
        <v/>
      </c>
      <c r="C76" s="17" t="str">
        <f t="shared" si="1"/>
        <v/>
      </c>
      <c r="D76" s="18" t="str">
        <f t="shared" si="2"/>
        <v/>
      </c>
      <c r="E76" s="36"/>
      <c r="F76" s="6"/>
      <c r="G76" s="36"/>
      <c r="H76" s="36"/>
      <c r="I76" s="36"/>
      <c r="J76" s="37"/>
      <c r="K76" s="36"/>
      <c r="L76" s="7">
        <v>0</v>
      </c>
      <c r="M76" s="32">
        <f t="shared" si="4"/>
        <v>0</v>
      </c>
      <c r="N76" s="33"/>
      <c r="O76" s="33"/>
      <c r="P76" s="41"/>
    </row>
    <row r="77" spans="1:16" x14ac:dyDescent="0.25">
      <c r="A77" s="31" t="s">
        <v>27</v>
      </c>
      <c r="B77" s="16" t="str">
        <f t="shared" si="0"/>
        <v/>
      </c>
      <c r="C77" s="17" t="str">
        <f t="shared" si="1"/>
        <v/>
      </c>
      <c r="D77" s="18" t="str">
        <f t="shared" si="2"/>
        <v/>
      </c>
      <c r="E77" s="36"/>
      <c r="F77" s="6"/>
      <c r="G77" s="36"/>
      <c r="H77" s="36"/>
      <c r="I77" s="36"/>
      <c r="J77" s="37"/>
      <c r="K77" s="36"/>
      <c r="L77" s="7">
        <v>0</v>
      </c>
      <c r="M77" s="32">
        <f t="shared" si="4"/>
        <v>0</v>
      </c>
      <c r="N77" s="33"/>
      <c r="O77" s="33"/>
      <c r="P77" s="41"/>
    </row>
    <row r="78" spans="1:16" x14ac:dyDescent="0.25">
      <c r="A78" s="31" t="s">
        <v>27</v>
      </c>
      <c r="B78" s="16" t="str">
        <f t="shared" si="0"/>
        <v/>
      </c>
      <c r="C78" s="17" t="str">
        <f t="shared" si="1"/>
        <v/>
      </c>
      <c r="D78" s="18" t="str">
        <f t="shared" si="2"/>
        <v/>
      </c>
      <c r="E78" s="36"/>
      <c r="F78" s="6"/>
      <c r="G78" s="36"/>
      <c r="H78" s="36"/>
      <c r="I78" s="36"/>
      <c r="J78" s="37"/>
      <c r="K78" s="36"/>
      <c r="L78" s="7">
        <v>0</v>
      </c>
      <c r="M78" s="32">
        <f t="shared" si="4"/>
        <v>0</v>
      </c>
      <c r="N78" s="33"/>
      <c r="O78" s="33"/>
      <c r="P78" s="41"/>
    </row>
    <row r="79" spans="1:16" x14ac:dyDescent="0.25">
      <c r="A79" s="31" t="s">
        <v>27</v>
      </c>
      <c r="B79" s="16" t="str">
        <f t="shared" si="0"/>
        <v/>
      </c>
      <c r="C79" s="17" t="str">
        <f t="shared" si="1"/>
        <v/>
      </c>
      <c r="D79" s="18" t="str">
        <f t="shared" si="2"/>
        <v/>
      </c>
      <c r="E79" s="36"/>
      <c r="F79" s="6"/>
      <c r="G79" s="36"/>
      <c r="H79" s="36"/>
      <c r="I79" s="36"/>
      <c r="J79" s="37"/>
      <c r="K79" s="36"/>
      <c r="L79" s="7">
        <v>0</v>
      </c>
      <c r="M79" s="32">
        <f t="shared" si="4"/>
        <v>0</v>
      </c>
      <c r="N79" s="33"/>
      <c r="O79" s="33"/>
      <c r="P79" s="41"/>
    </row>
    <row r="80" spans="1:16" x14ac:dyDescent="0.25">
      <c r="A80" s="31" t="s">
        <v>27</v>
      </c>
      <c r="B80" s="16" t="str">
        <f t="shared" si="0"/>
        <v/>
      </c>
      <c r="C80" s="17" t="str">
        <f t="shared" si="1"/>
        <v/>
      </c>
      <c r="D80" s="18" t="str">
        <f t="shared" si="2"/>
        <v/>
      </c>
      <c r="E80" s="36"/>
      <c r="F80" s="6"/>
      <c r="G80" s="36"/>
      <c r="H80" s="36"/>
      <c r="I80" s="36"/>
      <c r="J80" s="37"/>
      <c r="K80" s="36"/>
      <c r="L80" s="7">
        <v>0</v>
      </c>
      <c r="M80" s="32">
        <f t="shared" si="4"/>
        <v>0</v>
      </c>
      <c r="N80" s="33"/>
      <c r="O80" s="33"/>
      <c r="P80" s="41"/>
    </row>
    <row r="81" spans="1:16" x14ac:dyDescent="0.25">
      <c r="A81" s="31" t="s">
        <v>27</v>
      </c>
      <c r="B81" s="16" t="str">
        <f t="shared" si="0"/>
        <v/>
      </c>
      <c r="C81" s="17" t="str">
        <f t="shared" si="1"/>
        <v/>
      </c>
      <c r="D81" s="18" t="str">
        <f t="shared" si="2"/>
        <v/>
      </c>
      <c r="E81" s="36"/>
      <c r="F81" s="6"/>
      <c r="G81" s="36"/>
      <c r="H81" s="36"/>
      <c r="I81" s="36"/>
      <c r="J81" s="37"/>
      <c r="K81" s="36"/>
      <c r="L81" s="7">
        <v>0</v>
      </c>
      <c r="M81" s="32">
        <f t="shared" si="4"/>
        <v>0</v>
      </c>
      <c r="N81" s="33"/>
      <c r="O81" s="33"/>
      <c r="P81" s="41"/>
    </row>
    <row r="82" spans="1:16" x14ac:dyDescent="0.25">
      <c r="A82" s="31" t="s">
        <v>27</v>
      </c>
      <c r="B82" s="16" t="str">
        <f t="shared" si="0"/>
        <v/>
      </c>
      <c r="C82" s="17" t="str">
        <f t="shared" si="1"/>
        <v/>
      </c>
      <c r="D82" s="18" t="str">
        <f t="shared" si="2"/>
        <v/>
      </c>
      <c r="E82" s="36"/>
      <c r="F82" s="6"/>
      <c r="G82" s="36"/>
      <c r="H82" s="36"/>
      <c r="I82" s="36"/>
      <c r="J82" s="37"/>
      <c r="K82" s="36"/>
      <c r="L82" s="7">
        <v>0</v>
      </c>
      <c r="M82" s="32">
        <f t="shared" si="4"/>
        <v>0</v>
      </c>
      <c r="N82" s="33"/>
      <c r="O82" s="33"/>
      <c r="P82" s="41"/>
    </row>
    <row r="83" spans="1:16" x14ac:dyDescent="0.25">
      <c r="A83" s="31" t="s">
        <v>27</v>
      </c>
      <c r="B83" s="16" t="str">
        <f t="shared" si="0"/>
        <v/>
      </c>
      <c r="C83" s="17" t="str">
        <f t="shared" si="1"/>
        <v/>
      </c>
      <c r="D83" s="18" t="str">
        <f t="shared" si="2"/>
        <v/>
      </c>
      <c r="E83" s="36"/>
      <c r="F83" s="6"/>
      <c r="G83" s="36"/>
      <c r="H83" s="36"/>
      <c r="I83" s="36"/>
      <c r="J83" s="37"/>
      <c r="K83" s="36"/>
      <c r="L83" s="7">
        <v>0</v>
      </c>
      <c r="M83" s="32">
        <f t="shared" si="4"/>
        <v>0</v>
      </c>
      <c r="N83" s="33"/>
      <c r="O83" s="33"/>
      <c r="P83" s="41"/>
    </row>
    <row r="84" spans="1:16" x14ac:dyDescent="0.25">
      <c r="A84" s="31" t="s">
        <v>27</v>
      </c>
      <c r="B84" s="16" t="str">
        <f t="shared" si="0"/>
        <v/>
      </c>
      <c r="C84" s="17" t="str">
        <f t="shared" si="1"/>
        <v/>
      </c>
      <c r="D84" s="18" t="str">
        <f t="shared" si="2"/>
        <v/>
      </c>
      <c r="E84" s="36"/>
      <c r="F84" s="6"/>
      <c r="G84" s="36"/>
      <c r="H84" s="36"/>
      <c r="I84" s="36"/>
      <c r="J84" s="37"/>
      <c r="K84" s="36"/>
      <c r="L84" s="7">
        <v>0</v>
      </c>
      <c r="M84" s="32">
        <f t="shared" si="4"/>
        <v>0</v>
      </c>
      <c r="N84" s="33"/>
      <c r="O84" s="33"/>
      <c r="P84" s="41"/>
    </row>
    <row r="85" spans="1:16" x14ac:dyDescent="0.25">
      <c r="A85" s="31" t="s">
        <v>27</v>
      </c>
      <c r="B85" s="16" t="str">
        <f t="shared" ref="B85:B148" si="5">IF(OR(ISBLANK(datecde),L85=0),"",datecde)</f>
        <v/>
      </c>
      <c r="C85" s="17" t="str">
        <f t="shared" ref="C85:C148" si="6">IF(OR(ISBLANK(numcde),L85=0),"",numcde)</f>
        <v/>
      </c>
      <c r="D85" s="18" t="str">
        <f t="shared" ref="D85:D148" si="7">IF(OR(ISBLANK(numalloga),L85=0),"",numalloga)</f>
        <v/>
      </c>
      <c r="E85" s="36"/>
      <c r="F85" s="6"/>
      <c r="G85" s="36"/>
      <c r="H85" s="36"/>
      <c r="I85" s="36"/>
      <c r="J85" s="37"/>
      <c r="K85" s="36"/>
      <c r="L85" s="7">
        <v>0</v>
      </c>
      <c r="M85" s="32">
        <f t="shared" si="4"/>
        <v>0</v>
      </c>
      <c r="N85" s="33"/>
      <c r="O85" s="33"/>
      <c r="P85" s="41"/>
    </row>
    <row r="86" spans="1:16" x14ac:dyDescent="0.25">
      <c r="A86" s="31" t="s">
        <v>27</v>
      </c>
      <c r="B86" s="16" t="str">
        <f t="shared" si="5"/>
        <v/>
      </c>
      <c r="C86" s="17" t="str">
        <f t="shared" si="6"/>
        <v/>
      </c>
      <c r="D86" s="18" t="str">
        <f t="shared" si="7"/>
        <v/>
      </c>
      <c r="E86" s="36"/>
      <c r="F86" s="6"/>
      <c r="G86" s="36"/>
      <c r="H86" s="36"/>
      <c r="I86" s="36"/>
      <c r="J86" s="37"/>
      <c r="K86" s="36"/>
      <c r="L86" s="7">
        <v>0</v>
      </c>
      <c r="M86" s="32">
        <f t="shared" si="4"/>
        <v>0</v>
      </c>
      <c r="N86" s="33"/>
      <c r="O86" s="33"/>
      <c r="P86" s="41"/>
    </row>
    <row r="87" spans="1:16" x14ac:dyDescent="0.25">
      <c r="A87" s="31" t="s">
        <v>27</v>
      </c>
      <c r="B87" s="16" t="str">
        <f t="shared" si="5"/>
        <v/>
      </c>
      <c r="C87" s="17" t="str">
        <f t="shared" si="6"/>
        <v/>
      </c>
      <c r="D87" s="18" t="str">
        <f t="shared" si="7"/>
        <v/>
      </c>
      <c r="E87" s="36"/>
      <c r="F87" s="6"/>
      <c r="G87" s="36"/>
      <c r="H87" s="36"/>
      <c r="I87" s="36"/>
      <c r="J87" s="37"/>
      <c r="K87" s="36"/>
      <c r="L87" s="7">
        <v>0</v>
      </c>
      <c r="M87" s="32">
        <f t="shared" si="4"/>
        <v>0</v>
      </c>
      <c r="N87" s="33"/>
      <c r="O87" s="33"/>
      <c r="P87" s="41"/>
    </row>
    <row r="88" spans="1:16" x14ac:dyDescent="0.25">
      <c r="A88" s="31" t="s">
        <v>27</v>
      </c>
      <c r="B88" s="16" t="str">
        <f t="shared" si="5"/>
        <v/>
      </c>
      <c r="C88" s="17" t="str">
        <f t="shared" si="6"/>
        <v/>
      </c>
      <c r="D88" s="18" t="str">
        <f t="shared" si="7"/>
        <v/>
      </c>
      <c r="E88" s="36"/>
      <c r="F88" s="6"/>
      <c r="G88" s="36"/>
      <c r="H88" s="36"/>
      <c r="I88" s="36"/>
      <c r="J88" s="37"/>
      <c r="K88" s="36"/>
      <c r="L88" s="7">
        <v>0</v>
      </c>
      <c r="M88" s="32">
        <f t="shared" si="4"/>
        <v>0</v>
      </c>
      <c r="N88" s="33"/>
      <c r="O88" s="33"/>
      <c r="P88" s="41"/>
    </row>
    <row r="89" spans="1:16" x14ac:dyDescent="0.25">
      <c r="A89" s="31" t="s">
        <v>27</v>
      </c>
      <c r="B89" s="16" t="str">
        <f t="shared" si="5"/>
        <v/>
      </c>
      <c r="C89" s="17" t="str">
        <f t="shared" si="6"/>
        <v/>
      </c>
      <c r="D89" s="18" t="str">
        <f t="shared" si="7"/>
        <v/>
      </c>
      <c r="E89" s="36"/>
      <c r="F89" s="6"/>
      <c r="G89" s="36"/>
      <c r="H89" s="36"/>
      <c r="I89" s="36"/>
      <c r="J89" s="37"/>
      <c r="K89" s="36"/>
      <c r="L89" s="7">
        <v>0</v>
      </c>
      <c r="M89" s="32">
        <f t="shared" si="4"/>
        <v>0</v>
      </c>
      <c r="N89" s="33"/>
      <c r="O89" s="33"/>
      <c r="P89" s="41"/>
    </row>
    <row r="90" spans="1:16" x14ac:dyDescent="0.25">
      <c r="A90" s="31" t="s">
        <v>27</v>
      </c>
      <c r="B90" s="16" t="str">
        <f t="shared" si="5"/>
        <v/>
      </c>
      <c r="C90" s="17" t="str">
        <f t="shared" si="6"/>
        <v/>
      </c>
      <c r="D90" s="18" t="str">
        <f t="shared" si="7"/>
        <v/>
      </c>
      <c r="E90" s="36"/>
      <c r="F90" s="6"/>
      <c r="G90" s="36"/>
      <c r="H90" s="36"/>
      <c r="I90" s="36"/>
      <c r="J90" s="37"/>
      <c r="K90" s="36"/>
      <c r="L90" s="7">
        <v>0</v>
      </c>
      <c r="M90" s="32">
        <f t="shared" si="4"/>
        <v>0</v>
      </c>
      <c r="N90" s="33"/>
      <c r="O90" s="33"/>
      <c r="P90" s="41"/>
    </row>
    <row r="91" spans="1:16" x14ac:dyDescent="0.25">
      <c r="A91" s="31" t="s">
        <v>27</v>
      </c>
      <c r="B91" s="16" t="str">
        <f t="shared" si="5"/>
        <v/>
      </c>
      <c r="C91" s="17" t="str">
        <f t="shared" si="6"/>
        <v/>
      </c>
      <c r="D91" s="18" t="str">
        <f t="shared" si="7"/>
        <v/>
      </c>
      <c r="E91" s="36"/>
      <c r="F91" s="6"/>
      <c r="G91" s="36"/>
      <c r="H91" s="36"/>
      <c r="I91" s="36"/>
      <c r="J91" s="37"/>
      <c r="K91" s="36"/>
      <c r="L91" s="7">
        <v>0</v>
      </c>
      <c r="M91" s="32">
        <f t="shared" si="4"/>
        <v>0</v>
      </c>
      <c r="N91" s="33"/>
      <c r="O91" s="33"/>
      <c r="P91" s="41"/>
    </row>
    <row r="92" spans="1:16" x14ac:dyDescent="0.25">
      <c r="A92" s="31" t="s">
        <v>27</v>
      </c>
      <c r="B92" s="16" t="str">
        <f t="shared" si="5"/>
        <v/>
      </c>
      <c r="C92" s="17" t="str">
        <f t="shared" si="6"/>
        <v/>
      </c>
      <c r="D92" s="18" t="str">
        <f t="shared" si="7"/>
        <v/>
      </c>
      <c r="E92" s="36"/>
      <c r="F92" s="6"/>
      <c r="G92" s="36"/>
      <c r="H92" s="36"/>
      <c r="I92" s="36"/>
      <c r="J92" s="37"/>
      <c r="K92" s="36"/>
      <c r="L92" s="7">
        <v>0</v>
      </c>
      <c r="M92" s="32">
        <f t="shared" si="4"/>
        <v>0</v>
      </c>
      <c r="N92" s="33"/>
      <c r="O92" s="33"/>
      <c r="P92" s="41"/>
    </row>
    <row r="93" spans="1:16" x14ac:dyDescent="0.25">
      <c r="A93" s="31" t="s">
        <v>27</v>
      </c>
      <c r="B93" s="16" t="str">
        <f t="shared" si="5"/>
        <v/>
      </c>
      <c r="C93" s="17" t="str">
        <f t="shared" si="6"/>
        <v/>
      </c>
      <c r="D93" s="18" t="str">
        <f t="shared" si="7"/>
        <v/>
      </c>
      <c r="E93" s="36"/>
      <c r="F93" s="6"/>
      <c r="G93" s="36"/>
      <c r="H93" s="36"/>
      <c r="I93" s="36"/>
      <c r="J93" s="37"/>
      <c r="K93" s="36"/>
      <c r="L93" s="7">
        <v>0</v>
      </c>
      <c r="M93" s="32">
        <f t="shared" si="4"/>
        <v>0</v>
      </c>
      <c r="N93" s="33"/>
      <c r="O93" s="33"/>
      <c r="P93" s="41"/>
    </row>
    <row r="94" spans="1:16" x14ac:dyDescent="0.25">
      <c r="A94" s="31" t="s">
        <v>27</v>
      </c>
      <c r="B94" s="16" t="str">
        <f t="shared" si="5"/>
        <v/>
      </c>
      <c r="C94" s="17" t="str">
        <f t="shared" si="6"/>
        <v/>
      </c>
      <c r="D94" s="18" t="str">
        <f t="shared" si="7"/>
        <v/>
      </c>
      <c r="E94" s="36"/>
      <c r="F94" s="6"/>
      <c r="G94" s="36"/>
      <c r="H94" s="36"/>
      <c r="I94" s="36"/>
      <c r="J94" s="37"/>
      <c r="K94" s="36"/>
      <c r="L94" s="7">
        <v>0</v>
      </c>
      <c r="M94" s="32">
        <f t="shared" si="4"/>
        <v>0</v>
      </c>
      <c r="N94" s="33"/>
      <c r="O94" s="33"/>
      <c r="P94" s="41"/>
    </row>
    <row r="95" spans="1:16" x14ac:dyDescent="0.25">
      <c r="A95" s="31" t="s">
        <v>27</v>
      </c>
      <c r="B95" s="16" t="str">
        <f t="shared" si="5"/>
        <v/>
      </c>
      <c r="C95" s="17" t="str">
        <f t="shared" si="6"/>
        <v/>
      </c>
      <c r="D95" s="18" t="str">
        <f t="shared" si="7"/>
        <v/>
      </c>
      <c r="E95" s="36"/>
      <c r="F95" s="6"/>
      <c r="G95" s="36"/>
      <c r="H95" s="36"/>
      <c r="I95" s="36"/>
      <c r="J95" s="37"/>
      <c r="K95" s="36"/>
      <c r="L95" s="7">
        <v>0</v>
      </c>
      <c r="M95" s="32">
        <f t="shared" si="4"/>
        <v>0</v>
      </c>
      <c r="N95" s="33"/>
      <c r="O95" s="33"/>
      <c r="P95" s="41"/>
    </row>
    <row r="96" spans="1:16" x14ac:dyDescent="0.25">
      <c r="A96" s="31" t="s">
        <v>27</v>
      </c>
      <c r="B96" s="16" t="str">
        <f t="shared" si="5"/>
        <v/>
      </c>
      <c r="C96" s="17" t="str">
        <f t="shared" si="6"/>
        <v/>
      </c>
      <c r="D96" s="18" t="str">
        <f t="shared" si="7"/>
        <v/>
      </c>
      <c r="E96" s="36"/>
      <c r="F96" s="6"/>
      <c r="G96" s="36"/>
      <c r="H96" s="36"/>
      <c r="I96" s="36"/>
      <c r="J96" s="37"/>
      <c r="K96" s="36"/>
      <c r="L96" s="7">
        <v>0</v>
      </c>
      <c r="M96" s="32">
        <f t="shared" ref="M96:M159" si="8">IF(NOT(ISBLANK(L96)),L96*nbm,"")</f>
        <v>0</v>
      </c>
      <c r="N96" s="33"/>
      <c r="O96" s="33"/>
      <c r="P96" s="41"/>
    </row>
    <row r="97" spans="1:16" x14ac:dyDescent="0.25">
      <c r="A97" s="31" t="s">
        <v>27</v>
      </c>
      <c r="B97" s="16" t="str">
        <f t="shared" si="5"/>
        <v/>
      </c>
      <c r="C97" s="17" t="str">
        <f t="shared" si="6"/>
        <v/>
      </c>
      <c r="D97" s="18" t="str">
        <f t="shared" si="7"/>
        <v/>
      </c>
      <c r="E97" s="36"/>
      <c r="F97" s="6"/>
      <c r="G97" s="36"/>
      <c r="H97" s="36"/>
      <c r="I97" s="36"/>
      <c r="J97" s="37"/>
      <c r="K97" s="36"/>
      <c r="L97" s="7">
        <v>0</v>
      </c>
      <c r="M97" s="32">
        <f t="shared" si="8"/>
        <v>0</v>
      </c>
      <c r="N97" s="33"/>
      <c r="O97" s="33"/>
      <c r="P97" s="41"/>
    </row>
    <row r="98" spans="1:16" x14ac:dyDescent="0.25">
      <c r="A98" s="31" t="s">
        <v>27</v>
      </c>
      <c r="B98" s="16" t="str">
        <f t="shared" si="5"/>
        <v/>
      </c>
      <c r="C98" s="17" t="str">
        <f t="shared" si="6"/>
        <v/>
      </c>
      <c r="D98" s="18" t="str">
        <f t="shared" si="7"/>
        <v/>
      </c>
      <c r="E98" s="36"/>
      <c r="F98" s="6"/>
      <c r="G98" s="36"/>
      <c r="H98" s="36"/>
      <c r="I98" s="36"/>
      <c r="J98" s="37"/>
      <c r="K98" s="36"/>
      <c r="L98" s="7">
        <v>0</v>
      </c>
      <c r="M98" s="32">
        <f t="shared" si="8"/>
        <v>0</v>
      </c>
      <c r="N98" s="33"/>
      <c r="O98" s="33"/>
      <c r="P98" s="41"/>
    </row>
    <row r="99" spans="1:16" x14ac:dyDescent="0.25">
      <c r="A99" s="31" t="s">
        <v>27</v>
      </c>
      <c r="B99" s="16" t="str">
        <f t="shared" si="5"/>
        <v/>
      </c>
      <c r="C99" s="17" t="str">
        <f t="shared" si="6"/>
        <v/>
      </c>
      <c r="D99" s="18" t="str">
        <f t="shared" si="7"/>
        <v/>
      </c>
      <c r="E99" s="36"/>
      <c r="F99" s="6"/>
      <c r="G99" s="36"/>
      <c r="H99" s="36"/>
      <c r="I99" s="36"/>
      <c r="J99" s="37"/>
      <c r="K99" s="36"/>
      <c r="L99" s="7">
        <v>0</v>
      </c>
      <c r="M99" s="32">
        <f t="shared" si="8"/>
        <v>0</v>
      </c>
      <c r="N99" s="33"/>
      <c r="O99" s="33"/>
      <c r="P99" s="41"/>
    </row>
    <row r="100" spans="1:16" x14ac:dyDescent="0.25">
      <c r="A100" s="31" t="s">
        <v>27</v>
      </c>
      <c r="B100" s="16" t="str">
        <f t="shared" si="5"/>
        <v/>
      </c>
      <c r="C100" s="17" t="str">
        <f t="shared" si="6"/>
        <v/>
      </c>
      <c r="D100" s="18" t="str">
        <f t="shared" si="7"/>
        <v/>
      </c>
      <c r="E100" s="36"/>
      <c r="F100" s="6"/>
      <c r="G100" s="36"/>
      <c r="H100" s="36"/>
      <c r="I100" s="36"/>
      <c r="J100" s="37"/>
      <c r="K100" s="36"/>
      <c r="L100" s="7">
        <v>0</v>
      </c>
      <c r="M100" s="32">
        <f t="shared" si="8"/>
        <v>0</v>
      </c>
      <c r="N100" s="33"/>
      <c r="O100" s="33"/>
      <c r="P100" s="41"/>
    </row>
    <row r="101" spans="1:16" x14ac:dyDescent="0.25">
      <c r="A101" s="31" t="s">
        <v>27</v>
      </c>
      <c r="B101" s="16" t="str">
        <f t="shared" si="5"/>
        <v/>
      </c>
      <c r="C101" s="17" t="str">
        <f t="shared" si="6"/>
        <v/>
      </c>
      <c r="D101" s="18" t="str">
        <f t="shared" si="7"/>
        <v/>
      </c>
      <c r="E101" s="36"/>
      <c r="F101" s="6"/>
      <c r="G101" s="36"/>
      <c r="H101" s="36"/>
      <c r="I101" s="36"/>
      <c r="J101" s="37"/>
      <c r="K101" s="36"/>
      <c r="L101" s="7">
        <v>0</v>
      </c>
      <c r="M101" s="32">
        <f t="shared" si="8"/>
        <v>0</v>
      </c>
      <c r="N101" s="33"/>
      <c r="O101" s="33"/>
      <c r="P101" s="41"/>
    </row>
    <row r="102" spans="1:16" x14ac:dyDescent="0.25">
      <c r="A102" s="31" t="s">
        <v>27</v>
      </c>
      <c r="B102" s="16" t="str">
        <f t="shared" si="5"/>
        <v/>
      </c>
      <c r="C102" s="17" t="str">
        <f t="shared" si="6"/>
        <v/>
      </c>
      <c r="D102" s="18" t="str">
        <f t="shared" si="7"/>
        <v/>
      </c>
      <c r="E102" s="36"/>
      <c r="F102" s="6"/>
      <c r="G102" s="36"/>
      <c r="H102" s="36"/>
      <c r="I102" s="36"/>
      <c r="J102" s="37"/>
      <c r="K102" s="36"/>
      <c r="L102" s="7">
        <v>0</v>
      </c>
      <c r="M102" s="32">
        <f t="shared" si="8"/>
        <v>0</v>
      </c>
      <c r="N102" s="33"/>
      <c r="O102" s="33"/>
      <c r="P102" s="41"/>
    </row>
    <row r="103" spans="1:16" x14ac:dyDescent="0.25">
      <c r="A103" s="31" t="s">
        <v>27</v>
      </c>
      <c r="B103" s="16" t="str">
        <f t="shared" si="5"/>
        <v/>
      </c>
      <c r="C103" s="17" t="str">
        <f t="shared" si="6"/>
        <v/>
      </c>
      <c r="D103" s="18" t="str">
        <f t="shared" si="7"/>
        <v/>
      </c>
      <c r="E103" s="36"/>
      <c r="F103" s="6"/>
      <c r="G103" s="36"/>
      <c r="H103" s="36"/>
      <c r="I103" s="36"/>
      <c r="J103" s="37"/>
      <c r="K103" s="36"/>
      <c r="L103" s="7">
        <v>0</v>
      </c>
      <c r="M103" s="32">
        <f t="shared" si="8"/>
        <v>0</v>
      </c>
      <c r="N103" s="33"/>
      <c r="O103" s="33"/>
      <c r="P103" s="41"/>
    </row>
    <row r="104" spans="1:16" x14ac:dyDescent="0.25">
      <c r="A104" s="31" t="s">
        <v>27</v>
      </c>
      <c r="B104" s="16" t="str">
        <f t="shared" si="5"/>
        <v/>
      </c>
      <c r="C104" s="17" t="str">
        <f t="shared" si="6"/>
        <v/>
      </c>
      <c r="D104" s="18" t="str">
        <f t="shared" si="7"/>
        <v/>
      </c>
      <c r="E104" s="36"/>
      <c r="F104" s="6"/>
      <c r="G104" s="36"/>
      <c r="H104" s="36"/>
      <c r="I104" s="36"/>
      <c r="J104" s="37"/>
      <c r="K104" s="36"/>
      <c r="L104" s="7">
        <v>0</v>
      </c>
      <c r="M104" s="32">
        <f t="shared" si="8"/>
        <v>0</v>
      </c>
      <c r="N104" s="33"/>
      <c r="O104" s="33"/>
      <c r="P104" s="41"/>
    </row>
    <row r="105" spans="1:16" x14ac:dyDescent="0.25">
      <c r="A105" s="31" t="s">
        <v>27</v>
      </c>
      <c r="B105" s="16" t="str">
        <f t="shared" si="5"/>
        <v/>
      </c>
      <c r="C105" s="17" t="str">
        <f t="shared" si="6"/>
        <v/>
      </c>
      <c r="D105" s="18" t="str">
        <f t="shared" si="7"/>
        <v/>
      </c>
      <c r="E105" s="36"/>
      <c r="F105" s="6"/>
      <c r="G105" s="36"/>
      <c r="H105" s="36"/>
      <c r="I105" s="36"/>
      <c r="J105" s="37"/>
      <c r="K105" s="36"/>
      <c r="L105" s="7">
        <v>0</v>
      </c>
      <c r="M105" s="32">
        <f t="shared" si="8"/>
        <v>0</v>
      </c>
      <c r="N105" s="33"/>
      <c r="O105" s="33"/>
      <c r="P105" s="41"/>
    </row>
    <row r="106" spans="1:16" x14ac:dyDescent="0.25">
      <c r="A106" s="31" t="s">
        <v>27</v>
      </c>
      <c r="B106" s="16" t="str">
        <f t="shared" si="5"/>
        <v/>
      </c>
      <c r="C106" s="17" t="str">
        <f t="shared" si="6"/>
        <v/>
      </c>
      <c r="D106" s="18" t="str">
        <f t="shared" si="7"/>
        <v/>
      </c>
      <c r="E106" s="36"/>
      <c r="F106" s="6"/>
      <c r="G106" s="36"/>
      <c r="H106" s="36"/>
      <c r="I106" s="36"/>
      <c r="J106" s="37"/>
      <c r="K106" s="36"/>
      <c r="L106" s="7">
        <v>0</v>
      </c>
      <c r="M106" s="32">
        <f t="shared" si="8"/>
        <v>0</v>
      </c>
      <c r="N106" s="33"/>
      <c r="O106" s="33"/>
      <c r="P106" s="41"/>
    </row>
    <row r="107" spans="1:16" x14ac:dyDescent="0.25">
      <c r="A107" s="31" t="s">
        <v>27</v>
      </c>
      <c r="B107" s="16" t="str">
        <f t="shared" si="5"/>
        <v/>
      </c>
      <c r="C107" s="17" t="str">
        <f t="shared" si="6"/>
        <v/>
      </c>
      <c r="D107" s="18" t="str">
        <f t="shared" si="7"/>
        <v/>
      </c>
      <c r="E107" s="36"/>
      <c r="F107" s="6"/>
      <c r="G107" s="36"/>
      <c r="H107" s="36"/>
      <c r="I107" s="36"/>
      <c r="J107" s="37"/>
      <c r="K107" s="36"/>
      <c r="L107" s="7">
        <v>0</v>
      </c>
      <c r="M107" s="32">
        <f t="shared" si="8"/>
        <v>0</v>
      </c>
      <c r="N107" s="33"/>
      <c r="O107" s="33"/>
      <c r="P107" s="41"/>
    </row>
    <row r="108" spans="1:16" x14ac:dyDescent="0.25">
      <c r="A108" s="31" t="s">
        <v>27</v>
      </c>
      <c r="B108" s="16" t="str">
        <f t="shared" si="5"/>
        <v/>
      </c>
      <c r="C108" s="17" t="str">
        <f t="shared" si="6"/>
        <v/>
      </c>
      <c r="D108" s="18" t="str">
        <f t="shared" si="7"/>
        <v/>
      </c>
      <c r="E108" s="36"/>
      <c r="F108" s="6"/>
      <c r="G108" s="36"/>
      <c r="H108" s="36"/>
      <c r="I108" s="36"/>
      <c r="J108" s="37"/>
      <c r="K108" s="36"/>
      <c r="L108" s="7">
        <v>0</v>
      </c>
      <c r="M108" s="32">
        <f t="shared" si="8"/>
        <v>0</v>
      </c>
      <c r="N108" s="33"/>
      <c r="O108" s="33"/>
      <c r="P108" s="41"/>
    </row>
    <row r="109" spans="1:16" x14ac:dyDescent="0.25">
      <c r="A109" s="31" t="s">
        <v>27</v>
      </c>
      <c r="B109" s="16" t="str">
        <f t="shared" si="5"/>
        <v/>
      </c>
      <c r="C109" s="17" t="str">
        <f t="shared" si="6"/>
        <v/>
      </c>
      <c r="D109" s="18" t="str">
        <f t="shared" si="7"/>
        <v/>
      </c>
      <c r="E109" s="36"/>
      <c r="F109" s="6"/>
      <c r="G109" s="36"/>
      <c r="H109" s="36"/>
      <c r="I109" s="36"/>
      <c r="J109" s="37"/>
      <c r="K109" s="36"/>
      <c r="L109" s="7">
        <v>0</v>
      </c>
      <c r="M109" s="32">
        <f t="shared" si="8"/>
        <v>0</v>
      </c>
      <c r="N109" s="33"/>
      <c r="O109" s="33"/>
      <c r="P109" s="41"/>
    </row>
    <row r="110" spans="1:16" x14ac:dyDescent="0.25">
      <c r="A110" s="31" t="s">
        <v>27</v>
      </c>
      <c r="B110" s="16" t="str">
        <f t="shared" si="5"/>
        <v/>
      </c>
      <c r="C110" s="17" t="str">
        <f t="shared" si="6"/>
        <v/>
      </c>
      <c r="D110" s="18" t="str">
        <f t="shared" si="7"/>
        <v/>
      </c>
      <c r="E110" s="36"/>
      <c r="F110" s="6"/>
      <c r="G110" s="36"/>
      <c r="H110" s="36"/>
      <c r="I110" s="36"/>
      <c r="J110" s="37"/>
      <c r="K110" s="36"/>
      <c r="L110" s="7">
        <v>0</v>
      </c>
      <c r="M110" s="32">
        <f t="shared" si="8"/>
        <v>0</v>
      </c>
      <c r="N110" s="33"/>
      <c r="O110" s="33"/>
      <c r="P110" s="41"/>
    </row>
    <row r="111" spans="1:16" x14ac:dyDescent="0.25">
      <c r="A111" s="31" t="s">
        <v>27</v>
      </c>
      <c r="B111" s="16" t="str">
        <f t="shared" si="5"/>
        <v/>
      </c>
      <c r="C111" s="17" t="str">
        <f t="shared" si="6"/>
        <v/>
      </c>
      <c r="D111" s="18" t="str">
        <f t="shared" si="7"/>
        <v/>
      </c>
      <c r="E111" s="36"/>
      <c r="F111" s="6"/>
      <c r="G111" s="36"/>
      <c r="H111" s="36"/>
      <c r="I111" s="36"/>
      <c r="J111" s="37"/>
      <c r="K111" s="36"/>
      <c r="L111" s="7">
        <v>0</v>
      </c>
      <c r="M111" s="32">
        <f t="shared" si="8"/>
        <v>0</v>
      </c>
      <c r="N111" s="33"/>
      <c r="O111" s="33"/>
      <c r="P111" s="41"/>
    </row>
    <row r="112" spans="1:16" x14ac:dyDescent="0.25">
      <c r="A112" s="31" t="s">
        <v>27</v>
      </c>
      <c r="B112" s="16" t="str">
        <f t="shared" si="5"/>
        <v/>
      </c>
      <c r="C112" s="17" t="str">
        <f t="shared" si="6"/>
        <v/>
      </c>
      <c r="D112" s="18" t="str">
        <f t="shared" si="7"/>
        <v/>
      </c>
      <c r="E112" s="36"/>
      <c r="F112" s="6"/>
      <c r="G112" s="36"/>
      <c r="H112" s="36"/>
      <c r="I112" s="36"/>
      <c r="J112" s="37"/>
      <c r="K112" s="36"/>
      <c r="L112" s="7">
        <v>0</v>
      </c>
      <c r="M112" s="32">
        <f t="shared" si="8"/>
        <v>0</v>
      </c>
      <c r="N112" s="33"/>
      <c r="O112" s="33"/>
      <c r="P112" s="41"/>
    </row>
    <row r="113" spans="1:16" x14ac:dyDescent="0.25">
      <c r="A113" s="31" t="s">
        <v>27</v>
      </c>
      <c r="B113" s="16" t="str">
        <f t="shared" si="5"/>
        <v/>
      </c>
      <c r="C113" s="17" t="str">
        <f t="shared" si="6"/>
        <v/>
      </c>
      <c r="D113" s="18" t="str">
        <f t="shared" si="7"/>
        <v/>
      </c>
      <c r="E113" s="36"/>
      <c r="F113" s="6"/>
      <c r="G113" s="36"/>
      <c r="H113" s="36"/>
      <c r="I113" s="36"/>
      <c r="J113" s="37"/>
      <c r="K113" s="36"/>
      <c r="L113" s="7">
        <v>0</v>
      </c>
      <c r="M113" s="32">
        <f t="shared" si="8"/>
        <v>0</v>
      </c>
      <c r="N113" s="33"/>
      <c r="O113" s="33"/>
      <c r="P113" s="41"/>
    </row>
    <row r="114" spans="1:16" x14ac:dyDescent="0.25">
      <c r="A114" s="31" t="s">
        <v>27</v>
      </c>
      <c r="B114" s="16" t="str">
        <f t="shared" si="5"/>
        <v/>
      </c>
      <c r="C114" s="17" t="str">
        <f t="shared" si="6"/>
        <v/>
      </c>
      <c r="D114" s="18" t="str">
        <f t="shared" si="7"/>
        <v/>
      </c>
      <c r="E114" s="36"/>
      <c r="F114" s="6"/>
      <c r="G114" s="36"/>
      <c r="H114" s="36"/>
      <c r="I114" s="36"/>
      <c r="J114" s="37"/>
      <c r="K114" s="36"/>
      <c r="L114" s="7">
        <v>0</v>
      </c>
      <c r="M114" s="32">
        <f t="shared" si="8"/>
        <v>0</v>
      </c>
      <c r="N114" s="33"/>
      <c r="O114" s="33"/>
      <c r="P114" s="41"/>
    </row>
    <row r="115" spans="1:16" x14ac:dyDescent="0.25">
      <c r="A115" s="31" t="s">
        <v>27</v>
      </c>
      <c r="B115" s="16" t="str">
        <f t="shared" si="5"/>
        <v/>
      </c>
      <c r="C115" s="17" t="str">
        <f t="shared" si="6"/>
        <v/>
      </c>
      <c r="D115" s="18" t="str">
        <f t="shared" si="7"/>
        <v/>
      </c>
      <c r="E115" s="36"/>
      <c r="F115" s="6"/>
      <c r="G115" s="36"/>
      <c r="H115" s="36"/>
      <c r="I115" s="36"/>
      <c r="J115" s="37"/>
      <c r="K115" s="36"/>
      <c r="L115" s="7">
        <v>0</v>
      </c>
      <c r="M115" s="32">
        <f t="shared" si="8"/>
        <v>0</v>
      </c>
      <c r="N115" s="33"/>
      <c r="O115" s="33"/>
      <c r="P115" s="41"/>
    </row>
    <row r="116" spans="1:16" x14ac:dyDescent="0.25">
      <c r="A116" s="31" t="s">
        <v>27</v>
      </c>
      <c r="B116" s="16" t="str">
        <f t="shared" si="5"/>
        <v/>
      </c>
      <c r="C116" s="17" t="str">
        <f t="shared" si="6"/>
        <v/>
      </c>
      <c r="D116" s="18" t="str">
        <f t="shared" si="7"/>
        <v/>
      </c>
      <c r="E116" s="36"/>
      <c r="F116" s="6"/>
      <c r="G116" s="36"/>
      <c r="H116" s="36"/>
      <c r="I116" s="36"/>
      <c r="J116" s="37"/>
      <c r="K116" s="36"/>
      <c r="L116" s="7">
        <v>0</v>
      </c>
      <c r="M116" s="32">
        <f t="shared" si="8"/>
        <v>0</v>
      </c>
      <c r="N116" s="33"/>
      <c r="O116" s="33"/>
      <c r="P116" s="41"/>
    </row>
    <row r="117" spans="1:16" x14ac:dyDescent="0.25">
      <c r="A117" s="31" t="s">
        <v>27</v>
      </c>
      <c r="B117" s="16" t="str">
        <f t="shared" si="5"/>
        <v/>
      </c>
      <c r="C117" s="17" t="str">
        <f t="shared" si="6"/>
        <v/>
      </c>
      <c r="D117" s="18" t="str">
        <f t="shared" si="7"/>
        <v/>
      </c>
      <c r="E117" s="36"/>
      <c r="F117" s="6"/>
      <c r="G117" s="36"/>
      <c r="H117" s="36"/>
      <c r="I117" s="36"/>
      <c r="J117" s="37"/>
      <c r="K117" s="36"/>
      <c r="L117" s="7">
        <v>0</v>
      </c>
      <c r="M117" s="32">
        <f t="shared" si="8"/>
        <v>0</v>
      </c>
      <c r="N117" s="33"/>
      <c r="O117" s="33"/>
      <c r="P117" s="41"/>
    </row>
    <row r="118" spans="1:16" x14ac:dyDescent="0.25">
      <c r="A118" s="31" t="s">
        <v>27</v>
      </c>
      <c r="B118" s="16" t="str">
        <f t="shared" si="5"/>
        <v/>
      </c>
      <c r="C118" s="17" t="str">
        <f t="shared" si="6"/>
        <v/>
      </c>
      <c r="D118" s="18" t="str">
        <f t="shared" si="7"/>
        <v/>
      </c>
      <c r="E118" s="36"/>
      <c r="F118" s="6"/>
      <c r="G118" s="36"/>
      <c r="H118" s="36"/>
      <c r="I118" s="36"/>
      <c r="J118" s="37"/>
      <c r="K118" s="36"/>
      <c r="L118" s="7">
        <v>0</v>
      </c>
      <c r="M118" s="32">
        <f t="shared" si="8"/>
        <v>0</v>
      </c>
      <c r="N118" s="33"/>
      <c r="O118" s="33"/>
      <c r="P118" s="41"/>
    </row>
    <row r="119" spans="1:16" x14ac:dyDescent="0.25">
      <c r="A119" s="31" t="s">
        <v>27</v>
      </c>
      <c r="B119" s="16" t="str">
        <f t="shared" si="5"/>
        <v/>
      </c>
      <c r="C119" s="17" t="str">
        <f t="shared" si="6"/>
        <v/>
      </c>
      <c r="D119" s="18" t="str">
        <f t="shared" si="7"/>
        <v/>
      </c>
      <c r="E119" s="36"/>
      <c r="F119" s="6"/>
      <c r="G119" s="36"/>
      <c r="H119" s="36"/>
      <c r="I119" s="36"/>
      <c r="J119" s="37"/>
      <c r="K119" s="36"/>
      <c r="L119" s="7">
        <v>0</v>
      </c>
      <c r="M119" s="32">
        <f t="shared" si="8"/>
        <v>0</v>
      </c>
      <c r="N119" s="33"/>
      <c r="O119" s="33"/>
      <c r="P119" s="41"/>
    </row>
    <row r="120" spans="1:16" x14ac:dyDescent="0.25">
      <c r="A120" s="31" t="s">
        <v>27</v>
      </c>
      <c r="B120" s="16" t="str">
        <f t="shared" si="5"/>
        <v/>
      </c>
      <c r="C120" s="17" t="str">
        <f t="shared" si="6"/>
        <v/>
      </c>
      <c r="D120" s="18" t="str">
        <f t="shared" si="7"/>
        <v/>
      </c>
      <c r="E120" s="36"/>
      <c r="F120" s="6"/>
      <c r="G120" s="36"/>
      <c r="H120" s="36"/>
      <c r="I120" s="36"/>
      <c r="J120" s="37"/>
      <c r="K120" s="36"/>
      <c r="L120" s="7">
        <v>0</v>
      </c>
      <c r="M120" s="32">
        <f t="shared" si="8"/>
        <v>0</v>
      </c>
      <c r="N120" s="33"/>
      <c r="O120" s="33"/>
      <c r="P120" s="41"/>
    </row>
    <row r="121" spans="1:16" x14ac:dyDescent="0.25">
      <c r="A121" s="31" t="s">
        <v>27</v>
      </c>
      <c r="B121" s="16" t="str">
        <f t="shared" si="5"/>
        <v/>
      </c>
      <c r="C121" s="17" t="str">
        <f t="shared" si="6"/>
        <v/>
      </c>
      <c r="D121" s="18" t="str">
        <f t="shared" si="7"/>
        <v/>
      </c>
      <c r="E121" s="36"/>
      <c r="F121" s="6"/>
      <c r="G121" s="36"/>
      <c r="H121" s="36"/>
      <c r="I121" s="36"/>
      <c r="J121" s="37"/>
      <c r="K121" s="36"/>
      <c r="L121" s="7">
        <v>0</v>
      </c>
      <c r="M121" s="32">
        <f t="shared" si="8"/>
        <v>0</v>
      </c>
      <c r="N121" s="33"/>
      <c r="O121" s="33"/>
      <c r="P121" s="41"/>
    </row>
    <row r="122" spans="1:16" x14ac:dyDescent="0.25">
      <c r="A122" s="31" t="s">
        <v>27</v>
      </c>
      <c r="B122" s="16" t="str">
        <f t="shared" si="5"/>
        <v/>
      </c>
      <c r="C122" s="17" t="str">
        <f t="shared" si="6"/>
        <v/>
      </c>
      <c r="D122" s="18" t="str">
        <f t="shared" si="7"/>
        <v/>
      </c>
      <c r="E122" s="36"/>
      <c r="F122" s="6"/>
      <c r="G122" s="36"/>
      <c r="H122" s="36"/>
      <c r="I122" s="36"/>
      <c r="J122" s="37"/>
      <c r="K122" s="36"/>
      <c r="L122" s="7">
        <v>0</v>
      </c>
      <c r="M122" s="32">
        <f t="shared" si="8"/>
        <v>0</v>
      </c>
      <c r="N122" s="33"/>
      <c r="O122" s="33"/>
      <c r="P122" s="41"/>
    </row>
    <row r="123" spans="1:16" x14ac:dyDescent="0.25">
      <c r="A123" s="31" t="s">
        <v>27</v>
      </c>
      <c r="B123" s="16" t="str">
        <f t="shared" si="5"/>
        <v/>
      </c>
      <c r="C123" s="17" t="str">
        <f t="shared" si="6"/>
        <v/>
      </c>
      <c r="D123" s="18" t="str">
        <f t="shared" si="7"/>
        <v/>
      </c>
      <c r="E123" s="36"/>
      <c r="F123" s="6"/>
      <c r="G123" s="36"/>
      <c r="H123" s="36"/>
      <c r="I123" s="36"/>
      <c r="J123" s="37"/>
      <c r="K123" s="36"/>
      <c r="L123" s="7">
        <v>0</v>
      </c>
      <c r="M123" s="32">
        <f t="shared" si="8"/>
        <v>0</v>
      </c>
      <c r="N123" s="33"/>
      <c r="O123" s="33"/>
      <c r="P123" s="41"/>
    </row>
    <row r="124" spans="1:16" x14ac:dyDescent="0.25">
      <c r="A124" s="31" t="s">
        <v>27</v>
      </c>
      <c r="B124" s="16" t="str">
        <f t="shared" si="5"/>
        <v/>
      </c>
      <c r="C124" s="17" t="str">
        <f t="shared" si="6"/>
        <v/>
      </c>
      <c r="D124" s="18" t="str">
        <f t="shared" si="7"/>
        <v/>
      </c>
      <c r="E124" s="36"/>
      <c r="F124" s="6"/>
      <c r="G124" s="36"/>
      <c r="H124" s="36"/>
      <c r="I124" s="36"/>
      <c r="J124" s="37"/>
      <c r="K124" s="36"/>
      <c r="L124" s="7">
        <v>0</v>
      </c>
      <c r="M124" s="32">
        <f t="shared" si="8"/>
        <v>0</v>
      </c>
      <c r="N124" s="33"/>
      <c r="O124" s="33"/>
      <c r="P124" s="41"/>
    </row>
    <row r="125" spans="1:16" x14ac:dyDescent="0.25">
      <c r="A125" s="31" t="s">
        <v>27</v>
      </c>
      <c r="B125" s="16" t="str">
        <f t="shared" si="5"/>
        <v/>
      </c>
      <c r="C125" s="17" t="str">
        <f t="shared" si="6"/>
        <v/>
      </c>
      <c r="D125" s="18" t="str">
        <f t="shared" si="7"/>
        <v/>
      </c>
      <c r="E125" s="36"/>
      <c r="F125" s="6"/>
      <c r="G125" s="36"/>
      <c r="H125" s="36"/>
      <c r="I125" s="36"/>
      <c r="J125" s="37"/>
      <c r="K125" s="36"/>
      <c r="L125" s="7">
        <v>0</v>
      </c>
      <c r="M125" s="32">
        <f t="shared" si="8"/>
        <v>0</v>
      </c>
      <c r="N125" s="33"/>
      <c r="O125" s="33"/>
      <c r="P125" s="41"/>
    </row>
    <row r="126" spans="1:16" x14ac:dyDescent="0.25">
      <c r="A126" s="31" t="s">
        <v>27</v>
      </c>
      <c r="B126" s="16" t="str">
        <f t="shared" si="5"/>
        <v/>
      </c>
      <c r="C126" s="17" t="str">
        <f t="shared" si="6"/>
        <v/>
      </c>
      <c r="D126" s="18" t="str">
        <f t="shared" si="7"/>
        <v/>
      </c>
      <c r="E126" s="36"/>
      <c r="F126" s="6"/>
      <c r="G126" s="36"/>
      <c r="H126" s="36"/>
      <c r="I126" s="36"/>
      <c r="J126" s="37"/>
      <c r="K126" s="36"/>
      <c r="L126" s="7">
        <v>0</v>
      </c>
      <c r="M126" s="32">
        <f t="shared" si="8"/>
        <v>0</v>
      </c>
      <c r="N126" s="33"/>
      <c r="O126" s="33"/>
      <c r="P126" s="41"/>
    </row>
    <row r="127" spans="1:16" x14ac:dyDescent="0.25">
      <c r="A127" s="31" t="s">
        <v>27</v>
      </c>
      <c r="B127" s="16" t="str">
        <f t="shared" si="5"/>
        <v/>
      </c>
      <c r="C127" s="17" t="str">
        <f t="shared" si="6"/>
        <v/>
      </c>
      <c r="D127" s="18" t="str">
        <f t="shared" si="7"/>
        <v/>
      </c>
      <c r="E127" s="36"/>
      <c r="F127" s="6"/>
      <c r="G127" s="36"/>
      <c r="H127" s="36"/>
      <c r="I127" s="36"/>
      <c r="J127" s="37"/>
      <c r="K127" s="36"/>
      <c r="L127" s="7">
        <v>0</v>
      </c>
      <c r="M127" s="32">
        <f t="shared" si="8"/>
        <v>0</v>
      </c>
      <c r="N127" s="33"/>
      <c r="O127" s="33"/>
      <c r="P127" s="41"/>
    </row>
    <row r="128" spans="1:16" x14ac:dyDescent="0.25">
      <c r="A128" s="31" t="s">
        <v>27</v>
      </c>
      <c r="B128" s="16" t="str">
        <f t="shared" si="5"/>
        <v/>
      </c>
      <c r="C128" s="17" t="str">
        <f t="shared" si="6"/>
        <v/>
      </c>
      <c r="D128" s="18" t="str">
        <f t="shared" si="7"/>
        <v/>
      </c>
      <c r="E128" s="36"/>
      <c r="F128" s="6"/>
      <c r="G128" s="36"/>
      <c r="H128" s="36"/>
      <c r="I128" s="36"/>
      <c r="J128" s="37"/>
      <c r="K128" s="36"/>
      <c r="L128" s="7">
        <v>0</v>
      </c>
      <c r="M128" s="32">
        <f t="shared" si="8"/>
        <v>0</v>
      </c>
      <c r="N128" s="33"/>
      <c r="O128" s="33"/>
      <c r="P128" s="41"/>
    </row>
    <row r="129" spans="1:16" x14ac:dyDescent="0.25">
      <c r="A129" s="31" t="s">
        <v>27</v>
      </c>
      <c r="B129" s="16" t="str">
        <f t="shared" si="5"/>
        <v/>
      </c>
      <c r="C129" s="17" t="str">
        <f t="shared" si="6"/>
        <v/>
      </c>
      <c r="D129" s="18" t="str">
        <f t="shared" si="7"/>
        <v/>
      </c>
      <c r="E129" s="36"/>
      <c r="F129" s="6"/>
      <c r="G129" s="36"/>
      <c r="H129" s="36"/>
      <c r="I129" s="36"/>
      <c r="J129" s="37"/>
      <c r="K129" s="36"/>
      <c r="L129" s="7">
        <v>0</v>
      </c>
      <c r="M129" s="32">
        <f t="shared" si="8"/>
        <v>0</v>
      </c>
      <c r="N129" s="33"/>
      <c r="O129" s="33"/>
      <c r="P129" s="41"/>
    </row>
    <row r="130" spans="1:16" x14ac:dyDescent="0.25">
      <c r="A130" s="31" t="s">
        <v>27</v>
      </c>
      <c r="B130" s="16" t="str">
        <f t="shared" si="5"/>
        <v/>
      </c>
      <c r="C130" s="17" t="str">
        <f t="shared" si="6"/>
        <v/>
      </c>
      <c r="D130" s="18" t="str">
        <f t="shared" si="7"/>
        <v/>
      </c>
      <c r="E130" s="36"/>
      <c r="F130" s="6"/>
      <c r="G130" s="36"/>
      <c r="H130" s="36"/>
      <c r="I130" s="36"/>
      <c r="J130" s="37"/>
      <c r="K130" s="36"/>
      <c r="L130" s="7">
        <v>0</v>
      </c>
      <c r="M130" s="32">
        <f t="shared" si="8"/>
        <v>0</v>
      </c>
      <c r="N130" s="33"/>
      <c r="O130" s="33"/>
      <c r="P130" s="41"/>
    </row>
    <row r="131" spans="1:16" x14ac:dyDescent="0.25">
      <c r="A131" s="31" t="s">
        <v>27</v>
      </c>
      <c r="B131" s="16" t="str">
        <f t="shared" si="5"/>
        <v/>
      </c>
      <c r="C131" s="17" t="str">
        <f t="shared" si="6"/>
        <v/>
      </c>
      <c r="D131" s="18" t="str">
        <f t="shared" si="7"/>
        <v/>
      </c>
      <c r="E131" s="36"/>
      <c r="F131" s="6"/>
      <c r="G131" s="36"/>
      <c r="H131" s="36"/>
      <c r="I131" s="36"/>
      <c r="J131" s="37"/>
      <c r="K131" s="36"/>
      <c r="L131" s="7">
        <v>0</v>
      </c>
      <c r="M131" s="32">
        <f t="shared" si="8"/>
        <v>0</v>
      </c>
      <c r="N131" s="33"/>
      <c r="O131" s="33"/>
      <c r="P131" s="41"/>
    </row>
    <row r="132" spans="1:16" x14ac:dyDescent="0.25">
      <c r="A132" s="31" t="s">
        <v>27</v>
      </c>
      <c r="B132" s="16" t="str">
        <f t="shared" si="5"/>
        <v/>
      </c>
      <c r="C132" s="17" t="str">
        <f t="shared" si="6"/>
        <v/>
      </c>
      <c r="D132" s="18" t="str">
        <f t="shared" si="7"/>
        <v/>
      </c>
      <c r="E132" s="36"/>
      <c r="F132" s="6"/>
      <c r="G132" s="36"/>
      <c r="H132" s="36"/>
      <c r="I132" s="36"/>
      <c r="J132" s="37"/>
      <c r="K132" s="36"/>
      <c r="L132" s="7">
        <v>0</v>
      </c>
      <c r="M132" s="32">
        <f t="shared" si="8"/>
        <v>0</v>
      </c>
      <c r="N132" s="33"/>
      <c r="O132" s="33"/>
      <c r="P132" s="41"/>
    </row>
    <row r="133" spans="1:16" x14ac:dyDescent="0.25">
      <c r="A133" s="31" t="s">
        <v>27</v>
      </c>
      <c r="B133" s="16" t="str">
        <f t="shared" si="5"/>
        <v/>
      </c>
      <c r="C133" s="17" t="str">
        <f t="shared" si="6"/>
        <v/>
      </c>
      <c r="D133" s="18" t="str">
        <f t="shared" si="7"/>
        <v/>
      </c>
      <c r="E133" s="36"/>
      <c r="F133" s="6"/>
      <c r="G133" s="36"/>
      <c r="H133" s="36"/>
      <c r="I133" s="36"/>
      <c r="J133" s="37"/>
      <c r="K133" s="36"/>
      <c r="L133" s="7">
        <v>0</v>
      </c>
      <c r="M133" s="32">
        <f t="shared" si="8"/>
        <v>0</v>
      </c>
      <c r="N133" s="33"/>
      <c r="O133" s="33"/>
      <c r="P133" s="41"/>
    </row>
    <row r="134" spans="1:16" x14ac:dyDescent="0.25">
      <c r="A134" s="31" t="s">
        <v>27</v>
      </c>
      <c r="B134" s="16" t="str">
        <f t="shared" si="5"/>
        <v/>
      </c>
      <c r="C134" s="17" t="str">
        <f t="shared" si="6"/>
        <v/>
      </c>
      <c r="D134" s="18" t="str">
        <f t="shared" si="7"/>
        <v/>
      </c>
      <c r="E134" s="36"/>
      <c r="F134" s="6"/>
      <c r="G134" s="36"/>
      <c r="H134" s="36"/>
      <c r="I134" s="36"/>
      <c r="J134" s="37"/>
      <c r="K134" s="36"/>
      <c r="L134" s="7">
        <v>0</v>
      </c>
      <c r="M134" s="32">
        <f t="shared" si="8"/>
        <v>0</v>
      </c>
      <c r="N134" s="33"/>
      <c r="O134" s="33"/>
      <c r="P134" s="41"/>
    </row>
    <row r="135" spans="1:16" x14ac:dyDescent="0.25">
      <c r="A135" s="31" t="s">
        <v>27</v>
      </c>
      <c r="B135" s="16" t="str">
        <f t="shared" si="5"/>
        <v/>
      </c>
      <c r="C135" s="17" t="str">
        <f t="shared" si="6"/>
        <v/>
      </c>
      <c r="D135" s="18" t="str">
        <f t="shared" si="7"/>
        <v/>
      </c>
      <c r="E135" s="36"/>
      <c r="F135" s="6"/>
      <c r="G135" s="36"/>
      <c r="H135" s="36"/>
      <c r="I135" s="36"/>
      <c r="J135" s="37"/>
      <c r="K135" s="36"/>
      <c r="L135" s="7">
        <v>0</v>
      </c>
      <c r="M135" s="32">
        <f t="shared" si="8"/>
        <v>0</v>
      </c>
      <c r="N135" s="33"/>
      <c r="O135" s="33"/>
      <c r="P135" s="41"/>
    </row>
    <row r="136" spans="1:16" x14ac:dyDescent="0.25">
      <c r="A136" s="31" t="s">
        <v>27</v>
      </c>
      <c r="B136" s="16" t="str">
        <f t="shared" si="5"/>
        <v/>
      </c>
      <c r="C136" s="17" t="str">
        <f t="shared" si="6"/>
        <v/>
      </c>
      <c r="D136" s="18" t="str">
        <f t="shared" si="7"/>
        <v/>
      </c>
      <c r="E136" s="36"/>
      <c r="F136" s="6"/>
      <c r="G136" s="36"/>
      <c r="H136" s="36"/>
      <c r="I136" s="36"/>
      <c r="J136" s="37"/>
      <c r="K136" s="36"/>
      <c r="L136" s="7">
        <v>0</v>
      </c>
      <c r="M136" s="32">
        <f t="shared" si="8"/>
        <v>0</v>
      </c>
      <c r="N136" s="33"/>
      <c r="O136" s="33"/>
      <c r="P136" s="41"/>
    </row>
    <row r="137" spans="1:16" x14ac:dyDescent="0.25">
      <c r="A137" s="31" t="s">
        <v>27</v>
      </c>
      <c r="B137" s="16" t="str">
        <f t="shared" si="5"/>
        <v/>
      </c>
      <c r="C137" s="17" t="str">
        <f t="shared" si="6"/>
        <v/>
      </c>
      <c r="D137" s="18" t="str">
        <f t="shared" si="7"/>
        <v/>
      </c>
      <c r="E137" s="36"/>
      <c r="F137" s="6"/>
      <c r="G137" s="36"/>
      <c r="H137" s="36"/>
      <c r="I137" s="36"/>
      <c r="J137" s="37"/>
      <c r="K137" s="36"/>
      <c r="L137" s="7">
        <v>0</v>
      </c>
      <c r="M137" s="32">
        <f t="shared" si="8"/>
        <v>0</v>
      </c>
      <c r="N137" s="33"/>
      <c r="O137" s="33"/>
      <c r="P137" s="41"/>
    </row>
    <row r="138" spans="1:16" x14ac:dyDescent="0.25">
      <c r="A138" s="31" t="s">
        <v>27</v>
      </c>
      <c r="B138" s="16" t="str">
        <f t="shared" si="5"/>
        <v/>
      </c>
      <c r="C138" s="17" t="str">
        <f t="shared" si="6"/>
        <v/>
      </c>
      <c r="D138" s="18" t="str">
        <f t="shared" si="7"/>
        <v/>
      </c>
      <c r="E138" s="36"/>
      <c r="F138" s="6"/>
      <c r="G138" s="36"/>
      <c r="H138" s="36"/>
      <c r="I138" s="36"/>
      <c r="J138" s="37"/>
      <c r="K138" s="36"/>
      <c r="L138" s="7">
        <v>0</v>
      </c>
      <c r="M138" s="32">
        <f t="shared" si="8"/>
        <v>0</v>
      </c>
      <c r="N138" s="33"/>
      <c r="O138" s="33"/>
      <c r="P138" s="41"/>
    </row>
    <row r="139" spans="1:16" x14ac:dyDescent="0.25">
      <c r="A139" s="31" t="s">
        <v>27</v>
      </c>
      <c r="B139" s="16" t="str">
        <f t="shared" si="5"/>
        <v/>
      </c>
      <c r="C139" s="17" t="str">
        <f t="shared" si="6"/>
        <v/>
      </c>
      <c r="D139" s="18" t="str">
        <f t="shared" si="7"/>
        <v/>
      </c>
      <c r="E139" s="36"/>
      <c r="F139" s="6"/>
      <c r="G139" s="36"/>
      <c r="H139" s="36"/>
      <c r="I139" s="36"/>
      <c r="J139" s="37"/>
      <c r="K139" s="36"/>
      <c r="L139" s="7">
        <v>0</v>
      </c>
      <c r="M139" s="32">
        <f t="shared" si="8"/>
        <v>0</v>
      </c>
      <c r="N139" s="33"/>
      <c r="O139" s="33"/>
      <c r="P139" s="41"/>
    </row>
    <row r="140" spans="1:16" x14ac:dyDescent="0.25">
      <c r="A140" s="31" t="s">
        <v>27</v>
      </c>
      <c r="B140" s="16" t="str">
        <f t="shared" si="5"/>
        <v/>
      </c>
      <c r="C140" s="17" t="str">
        <f t="shared" si="6"/>
        <v/>
      </c>
      <c r="D140" s="18" t="str">
        <f t="shared" si="7"/>
        <v/>
      </c>
      <c r="E140" s="36"/>
      <c r="F140" s="6"/>
      <c r="G140" s="36"/>
      <c r="H140" s="36"/>
      <c r="I140" s="36"/>
      <c r="J140" s="37"/>
      <c r="K140" s="36"/>
      <c r="L140" s="7">
        <v>0</v>
      </c>
      <c r="M140" s="32">
        <f t="shared" si="8"/>
        <v>0</v>
      </c>
      <c r="N140" s="33"/>
      <c r="O140" s="33"/>
      <c r="P140" s="41"/>
    </row>
    <row r="141" spans="1:16" x14ac:dyDescent="0.25">
      <c r="A141" s="31" t="s">
        <v>27</v>
      </c>
      <c r="B141" s="16" t="str">
        <f t="shared" si="5"/>
        <v/>
      </c>
      <c r="C141" s="17" t="str">
        <f t="shared" si="6"/>
        <v/>
      </c>
      <c r="D141" s="18" t="str">
        <f t="shared" si="7"/>
        <v/>
      </c>
      <c r="E141" s="36"/>
      <c r="F141" s="6"/>
      <c r="G141" s="36"/>
      <c r="H141" s="36"/>
      <c r="I141" s="36"/>
      <c r="J141" s="37"/>
      <c r="K141" s="36"/>
      <c r="L141" s="7">
        <v>0</v>
      </c>
      <c r="M141" s="32">
        <f t="shared" si="8"/>
        <v>0</v>
      </c>
      <c r="N141" s="33"/>
      <c r="O141" s="33"/>
      <c r="P141" s="41"/>
    </row>
    <row r="142" spans="1:16" x14ac:dyDescent="0.25">
      <c r="A142" s="31" t="s">
        <v>27</v>
      </c>
      <c r="B142" s="16" t="str">
        <f t="shared" si="5"/>
        <v/>
      </c>
      <c r="C142" s="17" t="str">
        <f t="shared" si="6"/>
        <v/>
      </c>
      <c r="D142" s="18" t="str">
        <f t="shared" si="7"/>
        <v/>
      </c>
      <c r="E142" s="36"/>
      <c r="F142" s="6"/>
      <c r="G142" s="36"/>
      <c r="H142" s="36"/>
      <c r="I142" s="36"/>
      <c r="J142" s="37"/>
      <c r="K142" s="36"/>
      <c r="L142" s="7">
        <v>0</v>
      </c>
      <c r="M142" s="32">
        <f t="shared" si="8"/>
        <v>0</v>
      </c>
      <c r="N142" s="33"/>
      <c r="O142" s="33"/>
      <c r="P142" s="41"/>
    </row>
    <row r="143" spans="1:16" x14ac:dyDescent="0.25">
      <c r="A143" s="31" t="s">
        <v>27</v>
      </c>
      <c r="B143" s="16" t="str">
        <f t="shared" si="5"/>
        <v/>
      </c>
      <c r="C143" s="17" t="str">
        <f t="shared" si="6"/>
        <v/>
      </c>
      <c r="D143" s="18" t="str">
        <f t="shared" si="7"/>
        <v/>
      </c>
      <c r="E143" s="36"/>
      <c r="F143" s="6"/>
      <c r="G143" s="36"/>
      <c r="H143" s="36"/>
      <c r="I143" s="36"/>
      <c r="J143" s="37"/>
      <c r="K143" s="36"/>
      <c r="L143" s="7">
        <v>0</v>
      </c>
      <c r="M143" s="32">
        <f t="shared" si="8"/>
        <v>0</v>
      </c>
      <c r="N143" s="33"/>
      <c r="O143" s="33"/>
      <c r="P143" s="41"/>
    </row>
    <row r="144" spans="1:16" x14ac:dyDescent="0.25">
      <c r="A144" s="31" t="s">
        <v>27</v>
      </c>
      <c r="B144" s="16" t="str">
        <f t="shared" si="5"/>
        <v/>
      </c>
      <c r="C144" s="17" t="str">
        <f t="shared" si="6"/>
        <v/>
      </c>
      <c r="D144" s="18" t="str">
        <f t="shared" si="7"/>
        <v/>
      </c>
      <c r="E144" s="36"/>
      <c r="F144" s="6"/>
      <c r="G144" s="36"/>
      <c r="H144" s="36"/>
      <c r="I144" s="36"/>
      <c r="J144" s="37"/>
      <c r="K144" s="36"/>
      <c r="L144" s="7">
        <v>0</v>
      </c>
      <c r="M144" s="32">
        <f t="shared" si="8"/>
        <v>0</v>
      </c>
      <c r="N144" s="33"/>
      <c r="O144" s="33"/>
      <c r="P144" s="41"/>
    </row>
    <row r="145" spans="1:16" x14ac:dyDescent="0.25">
      <c r="A145" s="31" t="s">
        <v>27</v>
      </c>
      <c r="B145" s="16" t="str">
        <f t="shared" si="5"/>
        <v/>
      </c>
      <c r="C145" s="17" t="str">
        <f t="shared" si="6"/>
        <v/>
      </c>
      <c r="D145" s="18" t="str">
        <f t="shared" si="7"/>
        <v/>
      </c>
      <c r="E145" s="36"/>
      <c r="F145" s="6"/>
      <c r="G145" s="36"/>
      <c r="H145" s="36"/>
      <c r="I145" s="36"/>
      <c r="J145" s="37"/>
      <c r="K145" s="36"/>
      <c r="L145" s="7">
        <v>0</v>
      </c>
      <c r="M145" s="32">
        <f t="shared" si="8"/>
        <v>0</v>
      </c>
      <c r="N145" s="33"/>
      <c r="O145" s="33"/>
      <c r="P145" s="41"/>
    </row>
    <row r="146" spans="1:16" x14ac:dyDescent="0.25">
      <c r="A146" s="31" t="s">
        <v>27</v>
      </c>
      <c r="B146" s="16" t="str">
        <f t="shared" si="5"/>
        <v/>
      </c>
      <c r="C146" s="17" t="str">
        <f t="shared" si="6"/>
        <v/>
      </c>
      <c r="D146" s="18" t="str">
        <f t="shared" si="7"/>
        <v/>
      </c>
      <c r="E146" s="36"/>
      <c r="F146" s="6"/>
      <c r="G146" s="36"/>
      <c r="H146" s="36"/>
      <c r="I146" s="36"/>
      <c r="J146" s="37"/>
      <c r="K146" s="36"/>
      <c r="L146" s="7">
        <v>0</v>
      </c>
      <c r="M146" s="32">
        <f t="shared" si="8"/>
        <v>0</v>
      </c>
      <c r="N146" s="33"/>
      <c r="O146" s="33"/>
      <c r="P146" s="41"/>
    </row>
    <row r="147" spans="1:16" x14ac:dyDescent="0.25">
      <c r="A147" s="31" t="s">
        <v>27</v>
      </c>
      <c r="B147" s="16" t="str">
        <f t="shared" si="5"/>
        <v/>
      </c>
      <c r="C147" s="17" t="str">
        <f t="shared" si="6"/>
        <v/>
      </c>
      <c r="D147" s="18" t="str">
        <f t="shared" si="7"/>
        <v/>
      </c>
      <c r="E147" s="36"/>
      <c r="F147" s="6"/>
      <c r="G147" s="36"/>
      <c r="H147" s="36"/>
      <c r="I147" s="36"/>
      <c r="J147" s="37"/>
      <c r="K147" s="36"/>
      <c r="L147" s="7">
        <v>0</v>
      </c>
      <c r="M147" s="32">
        <f t="shared" si="8"/>
        <v>0</v>
      </c>
      <c r="N147" s="33"/>
      <c r="O147" s="33"/>
      <c r="P147" s="41"/>
    </row>
    <row r="148" spans="1:16" x14ac:dyDescent="0.25">
      <c r="A148" s="31" t="s">
        <v>27</v>
      </c>
      <c r="B148" s="16" t="str">
        <f t="shared" si="5"/>
        <v/>
      </c>
      <c r="C148" s="17" t="str">
        <f t="shared" si="6"/>
        <v/>
      </c>
      <c r="D148" s="18" t="str">
        <f t="shared" si="7"/>
        <v/>
      </c>
      <c r="E148" s="36"/>
      <c r="F148" s="6"/>
      <c r="G148" s="36"/>
      <c r="H148" s="36"/>
      <c r="I148" s="36"/>
      <c r="J148" s="37"/>
      <c r="K148" s="36"/>
      <c r="L148" s="7">
        <v>0</v>
      </c>
      <c r="M148" s="32">
        <f t="shared" si="8"/>
        <v>0</v>
      </c>
      <c r="N148" s="33"/>
      <c r="O148" s="33"/>
      <c r="P148" s="41"/>
    </row>
    <row r="149" spans="1:16" x14ac:dyDescent="0.25">
      <c r="A149" s="31" t="s">
        <v>27</v>
      </c>
      <c r="B149" s="16" t="str">
        <f t="shared" ref="B149:B212" si="9">IF(OR(ISBLANK(datecde),L149=0),"",datecde)</f>
        <v/>
      </c>
      <c r="C149" s="17" t="str">
        <f t="shared" ref="C149:C212" si="10">IF(OR(ISBLANK(numcde),L149=0),"",numcde)</f>
        <v/>
      </c>
      <c r="D149" s="18" t="str">
        <f t="shared" ref="D149:D212" si="11">IF(OR(ISBLANK(numalloga),L149=0),"",numalloga)</f>
        <v/>
      </c>
      <c r="E149" s="36"/>
      <c r="F149" s="6"/>
      <c r="G149" s="36"/>
      <c r="H149" s="36"/>
      <c r="I149" s="36"/>
      <c r="J149" s="37"/>
      <c r="K149" s="36"/>
      <c r="L149" s="7">
        <v>0</v>
      </c>
      <c r="M149" s="32">
        <f t="shared" si="8"/>
        <v>0</v>
      </c>
      <c r="N149" s="33"/>
      <c r="O149" s="33"/>
      <c r="P149" s="41"/>
    </row>
    <row r="150" spans="1:16" x14ac:dyDescent="0.25">
      <c r="A150" s="31" t="s">
        <v>27</v>
      </c>
      <c r="B150" s="16" t="str">
        <f t="shared" si="9"/>
        <v/>
      </c>
      <c r="C150" s="17" t="str">
        <f t="shared" si="10"/>
        <v/>
      </c>
      <c r="D150" s="18" t="str">
        <f t="shared" si="11"/>
        <v/>
      </c>
      <c r="E150" s="36"/>
      <c r="F150" s="6"/>
      <c r="G150" s="36"/>
      <c r="H150" s="36"/>
      <c r="I150" s="36"/>
      <c r="J150" s="37"/>
      <c r="K150" s="36"/>
      <c r="L150" s="7">
        <v>0</v>
      </c>
      <c r="M150" s="32">
        <f t="shared" si="8"/>
        <v>0</v>
      </c>
      <c r="N150" s="33"/>
      <c r="O150" s="33"/>
      <c r="P150" s="41"/>
    </row>
    <row r="151" spans="1:16" x14ac:dyDescent="0.25">
      <c r="A151" s="31" t="s">
        <v>27</v>
      </c>
      <c r="B151" s="16" t="str">
        <f t="shared" si="9"/>
        <v/>
      </c>
      <c r="C151" s="17" t="str">
        <f t="shared" si="10"/>
        <v/>
      </c>
      <c r="D151" s="18" t="str">
        <f t="shared" si="11"/>
        <v/>
      </c>
      <c r="E151" s="36"/>
      <c r="F151" s="6"/>
      <c r="G151" s="36"/>
      <c r="H151" s="36"/>
      <c r="I151" s="36"/>
      <c r="J151" s="37"/>
      <c r="K151" s="36"/>
      <c r="L151" s="7">
        <v>0</v>
      </c>
      <c r="M151" s="32">
        <f t="shared" si="8"/>
        <v>0</v>
      </c>
      <c r="N151" s="33"/>
      <c r="O151" s="33"/>
      <c r="P151" s="41"/>
    </row>
    <row r="152" spans="1:16" x14ac:dyDescent="0.25">
      <c r="A152" s="31" t="s">
        <v>27</v>
      </c>
      <c r="B152" s="16" t="str">
        <f t="shared" si="9"/>
        <v/>
      </c>
      <c r="C152" s="17" t="str">
        <f t="shared" si="10"/>
        <v/>
      </c>
      <c r="D152" s="18" t="str">
        <f t="shared" si="11"/>
        <v/>
      </c>
      <c r="E152" s="36"/>
      <c r="F152" s="6"/>
      <c r="G152" s="36"/>
      <c r="H152" s="36"/>
      <c r="I152" s="36"/>
      <c r="J152" s="37"/>
      <c r="K152" s="36"/>
      <c r="L152" s="7">
        <v>0</v>
      </c>
      <c r="M152" s="32">
        <f t="shared" si="8"/>
        <v>0</v>
      </c>
      <c r="N152" s="33"/>
      <c r="O152" s="33"/>
      <c r="P152" s="41"/>
    </row>
    <row r="153" spans="1:16" x14ac:dyDescent="0.25">
      <c r="A153" s="31" t="s">
        <v>27</v>
      </c>
      <c r="B153" s="16" t="str">
        <f t="shared" si="9"/>
        <v/>
      </c>
      <c r="C153" s="17" t="str">
        <f t="shared" si="10"/>
        <v/>
      </c>
      <c r="D153" s="18" t="str">
        <f t="shared" si="11"/>
        <v/>
      </c>
      <c r="E153" s="36"/>
      <c r="F153" s="6"/>
      <c r="G153" s="36"/>
      <c r="H153" s="36"/>
      <c r="I153" s="36"/>
      <c r="J153" s="37"/>
      <c r="K153" s="36"/>
      <c r="L153" s="7">
        <v>0</v>
      </c>
      <c r="M153" s="32">
        <f t="shared" si="8"/>
        <v>0</v>
      </c>
      <c r="N153" s="33"/>
      <c r="O153" s="33"/>
      <c r="P153" s="41"/>
    </row>
    <row r="154" spans="1:16" x14ac:dyDescent="0.25">
      <c r="A154" s="31" t="s">
        <v>27</v>
      </c>
      <c r="B154" s="16" t="str">
        <f t="shared" si="9"/>
        <v/>
      </c>
      <c r="C154" s="17" t="str">
        <f t="shared" si="10"/>
        <v/>
      </c>
      <c r="D154" s="18" t="str">
        <f t="shared" si="11"/>
        <v/>
      </c>
      <c r="E154" s="36"/>
      <c r="F154" s="6"/>
      <c r="G154" s="36"/>
      <c r="H154" s="36"/>
      <c r="I154" s="36"/>
      <c r="J154" s="37"/>
      <c r="K154" s="36"/>
      <c r="L154" s="7">
        <v>0</v>
      </c>
      <c r="M154" s="32">
        <f t="shared" si="8"/>
        <v>0</v>
      </c>
      <c r="N154" s="33"/>
      <c r="O154" s="33"/>
      <c r="P154" s="41"/>
    </row>
    <row r="155" spans="1:16" x14ac:dyDescent="0.25">
      <c r="A155" s="31" t="s">
        <v>27</v>
      </c>
      <c r="B155" s="16" t="str">
        <f t="shared" si="9"/>
        <v/>
      </c>
      <c r="C155" s="17" t="str">
        <f t="shared" si="10"/>
        <v/>
      </c>
      <c r="D155" s="18" t="str">
        <f t="shared" si="11"/>
        <v/>
      </c>
      <c r="E155" s="36"/>
      <c r="F155" s="6"/>
      <c r="G155" s="36"/>
      <c r="H155" s="36"/>
      <c r="I155" s="36"/>
      <c r="J155" s="37"/>
      <c r="K155" s="36"/>
      <c r="L155" s="7">
        <v>0</v>
      </c>
      <c r="M155" s="32">
        <f t="shared" si="8"/>
        <v>0</v>
      </c>
      <c r="N155" s="33"/>
      <c r="O155" s="33"/>
      <c r="P155" s="41"/>
    </row>
    <row r="156" spans="1:16" x14ac:dyDescent="0.25">
      <c r="A156" s="31" t="s">
        <v>27</v>
      </c>
      <c r="B156" s="16" t="str">
        <f t="shared" si="9"/>
        <v/>
      </c>
      <c r="C156" s="17" t="str">
        <f t="shared" si="10"/>
        <v/>
      </c>
      <c r="D156" s="18" t="str">
        <f t="shared" si="11"/>
        <v/>
      </c>
      <c r="E156" s="36"/>
      <c r="F156" s="6"/>
      <c r="G156" s="36"/>
      <c r="H156" s="36"/>
      <c r="I156" s="36"/>
      <c r="J156" s="37"/>
      <c r="K156" s="36"/>
      <c r="L156" s="7">
        <v>0</v>
      </c>
      <c r="M156" s="32">
        <f t="shared" si="8"/>
        <v>0</v>
      </c>
      <c r="N156" s="33"/>
      <c r="O156" s="33"/>
      <c r="P156" s="41"/>
    </row>
    <row r="157" spans="1:16" x14ac:dyDescent="0.25">
      <c r="A157" s="31" t="s">
        <v>27</v>
      </c>
      <c r="B157" s="16" t="str">
        <f t="shared" si="9"/>
        <v/>
      </c>
      <c r="C157" s="17" t="str">
        <f t="shared" si="10"/>
        <v/>
      </c>
      <c r="D157" s="18" t="str">
        <f t="shared" si="11"/>
        <v/>
      </c>
      <c r="E157" s="36"/>
      <c r="F157" s="6"/>
      <c r="G157" s="36"/>
      <c r="H157" s="36"/>
      <c r="I157" s="36"/>
      <c r="J157" s="37"/>
      <c r="K157" s="36"/>
      <c r="L157" s="7">
        <v>0</v>
      </c>
      <c r="M157" s="32">
        <f t="shared" si="8"/>
        <v>0</v>
      </c>
      <c r="N157" s="33"/>
      <c r="O157" s="33"/>
      <c r="P157" s="41"/>
    </row>
    <row r="158" spans="1:16" x14ac:dyDescent="0.25">
      <c r="A158" s="31" t="s">
        <v>27</v>
      </c>
      <c r="B158" s="16" t="str">
        <f t="shared" si="9"/>
        <v/>
      </c>
      <c r="C158" s="17" t="str">
        <f t="shared" si="10"/>
        <v/>
      </c>
      <c r="D158" s="18" t="str">
        <f t="shared" si="11"/>
        <v/>
      </c>
      <c r="E158" s="36"/>
      <c r="F158" s="6"/>
      <c r="G158" s="36"/>
      <c r="H158" s="36"/>
      <c r="I158" s="36"/>
      <c r="J158" s="37"/>
      <c r="K158" s="36"/>
      <c r="L158" s="7">
        <v>0</v>
      </c>
      <c r="M158" s="32">
        <f t="shared" si="8"/>
        <v>0</v>
      </c>
      <c r="N158" s="33"/>
      <c r="O158" s="33"/>
      <c r="P158" s="41"/>
    </row>
    <row r="159" spans="1:16" x14ac:dyDescent="0.25">
      <c r="A159" s="31" t="s">
        <v>27</v>
      </c>
      <c r="B159" s="16" t="str">
        <f t="shared" si="9"/>
        <v/>
      </c>
      <c r="C159" s="17" t="str">
        <f t="shared" si="10"/>
        <v/>
      </c>
      <c r="D159" s="18" t="str">
        <f t="shared" si="11"/>
        <v/>
      </c>
      <c r="E159" s="36"/>
      <c r="F159" s="6"/>
      <c r="G159" s="36"/>
      <c r="H159" s="36"/>
      <c r="I159" s="36"/>
      <c r="J159" s="37"/>
      <c r="K159" s="36"/>
      <c r="L159" s="7">
        <v>0</v>
      </c>
      <c r="M159" s="32">
        <f t="shared" si="8"/>
        <v>0</v>
      </c>
      <c r="N159" s="33"/>
      <c r="O159" s="33"/>
      <c r="P159" s="41"/>
    </row>
    <row r="160" spans="1:16" x14ac:dyDescent="0.25">
      <c r="A160" s="31" t="s">
        <v>27</v>
      </c>
      <c r="B160" s="16" t="str">
        <f t="shared" si="9"/>
        <v/>
      </c>
      <c r="C160" s="17" t="str">
        <f t="shared" si="10"/>
        <v/>
      </c>
      <c r="D160" s="18" t="str">
        <f t="shared" si="11"/>
        <v/>
      </c>
      <c r="E160" s="36"/>
      <c r="F160" s="6"/>
      <c r="G160" s="36"/>
      <c r="H160" s="36"/>
      <c r="I160" s="36"/>
      <c r="J160" s="37"/>
      <c r="K160" s="36"/>
      <c r="L160" s="7">
        <v>0</v>
      </c>
      <c r="M160" s="32">
        <f t="shared" ref="M160:M223" si="12">IF(NOT(ISBLANK(L160)),L160*nbm,"")</f>
        <v>0</v>
      </c>
      <c r="N160" s="33"/>
      <c r="O160" s="33"/>
      <c r="P160" s="41"/>
    </row>
    <row r="161" spans="1:16" x14ac:dyDescent="0.25">
      <c r="A161" s="31" t="s">
        <v>27</v>
      </c>
      <c r="B161" s="16" t="str">
        <f t="shared" si="9"/>
        <v/>
      </c>
      <c r="C161" s="17" t="str">
        <f t="shared" si="10"/>
        <v/>
      </c>
      <c r="D161" s="18" t="str">
        <f t="shared" si="11"/>
        <v/>
      </c>
      <c r="E161" s="36"/>
      <c r="F161" s="6"/>
      <c r="G161" s="36"/>
      <c r="H161" s="36"/>
      <c r="I161" s="36"/>
      <c r="J161" s="37"/>
      <c r="K161" s="36"/>
      <c r="L161" s="7">
        <v>0</v>
      </c>
      <c r="M161" s="32">
        <f t="shared" si="12"/>
        <v>0</v>
      </c>
      <c r="N161" s="33"/>
      <c r="O161" s="33"/>
      <c r="P161" s="41"/>
    </row>
    <row r="162" spans="1:16" x14ac:dyDescent="0.25">
      <c r="A162" s="31" t="s">
        <v>27</v>
      </c>
      <c r="B162" s="16" t="str">
        <f t="shared" si="9"/>
        <v/>
      </c>
      <c r="C162" s="17" t="str">
        <f t="shared" si="10"/>
        <v/>
      </c>
      <c r="D162" s="18" t="str">
        <f t="shared" si="11"/>
        <v/>
      </c>
      <c r="E162" s="36"/>
      <c r="F162" s="6"/>
      <c r="G162" s="36"/>
      <c r="H162" s="36"/>
      <c r="I162" s="36"/>
      <c r="J162" s="37"/>
      <c r="K162" s="36"/>
      <c r="L162" s="7">
        <v>0</v>
      </c>
      <c r="M162" s="32">
        <f t="shared" si="12"/>
        <v>0</v>
      </c>
      <c r="N162" s="33"/>
      <c r="O162" s="33"/>
      <c r="P162" s="41"/>
    </row>
    <row r="163" spans="1:16" x14ac:dyDescent="0.25">
      <c r="A163" s="31" t="s">
        <v>27</v>
      </c>
      <c r="B163" s="16" t="str">
        <f t="shared" si="9"/>
        <v/>
      </c>
      <c r="C163" s="17" t="str">
        <f t="shared" si="10"/>
        <v/>
      </c>
      <c r="D163" s="18" t="str">
        <f t="shared" si="11"/>
        <v/>
      </c>
      <c r="E163" s="36"/>
      <c r="F163" s="6"/>
      <c r="G163" s="36"/>
      <c r="H163" s="36"/>
      <c r="I163" s="36"/>
      <c r="J163" s="37"/>
      <c r="K163" s="36"/>
      <c r="L163" s="7">
        <v>0</v>
      </c>
      <c r="M163" s="32">
        <f t="shared" si="12"/>
        <v>0</v>
      </c>
      <c r="N163" s="33"/>
      <c r="O163" s="33"/>
      <c r="P163" s="41"/>
    </row>
    <row r="164" spans="1:16" x14ac:dyDescent="0.25">
      <c r="A164" s="31" t="s">
        <v>27</v>
      </c>
      <c r="B164" s="16" t="str">
        <f t="shared" si="9"/>
        <v/>
      </c>
      <c r="C164" s="17" t="str">
        <f t="shared" si="10"/>
        <v/>
      </c>
      <c r="D164" s="18" t="str">
        <f t="shared" si="11"/>
        <v/>
      </c>
      <c r="E164" s="36"/>
      <c r="F164" s="6"/>
      <c r="G164" s="36"/>
      <c r="H164" s="36"/>
      <c r="I164" s="36"/>
      <c r="J164" s="37"/>
      <c r="K164" s="36"/>
      <c r="L164" s="7">
        <v>0</v>
      </c>
      <c r="M164" s="32">
        <f t="shared" si="12"/>
        <v>0</v>
      </c>
      <c r="N164" s="33"/>
      <c r="O164" s="33"/>
      <c r="P164" s="41"/>
    </row>
    <row r="165" spans="1:16" x14ac:dyDescent="0.25">
      <c r="A165" s="31" t="s">
        <v>27</v>
      </c>
      <c r="B165" s="16" t="str">
        <f t="shared" si="9"/>
        <v/>
      </c>
      <c r="C165" s="17" t="str">
        <f t="shared" si="10"/>
        <v/>
      </c>
      <c r="D165" s="18" t="str">
        <f t="shared" si="11"/>
        <v/>
      </c>
      <c r="E165" s="36"/>
      <c r="F165" s="6"/>
      <c r="G165" s="36"/>
      <c r="H165" s="36"/>
      <c r="I165" s="36"/>
      <c r="J165" s="37"/>
      <c r="K165" s="36"/>
      <c r="L165" s="7">
        <v>0</v>
      </c>
      <c r="M165" s="32">
        <f t="shared" si="12"/>
        <v>0</v>
      </c>
      <c r="N165" s="33"/>
      <c r="O165" s="33"/>
      <c r="P165" s="41"/>
    </row>
    <row r="166" spans="1:16" x14ac:dyDescent="0.25">
      <c r="A166" s="31" t="s">
        <v>27</v>
      </c>
      <c r="B166" s="16" t="str">
        <f t="shared" si="9"/>
        <v/>
      </c>
      <c r="C166" s="17" t="str">
        <f t="shared" si="10"/>
        <v/>
      </c>
      <c r="D166" s="18" t="str">
        <f t="shared" si="11"/>
        <v/>
      </c>
      <c r="E166" s="36"/>
      <c r="F166" s="6"/>
      <c r="G166" s="36"/>
      <c r="H166" s="36"/>
      <c r="I166" s="36"/>
      <c r="J166" s="37"/>
      <c r="K166" s="36"/>
      <c r="L166" s="7">
        <v>0</v>
      </c>
      <c r="M166" s="32">
        <f t="shared" si="12"/>
        <v>0</v>
      </c>
      <c r="N166" s="33"/>
      <c r="O166" s="33"/>
      <c r="P166" s="41"/>
    </row>
    <row r="167" spans="1:16" x14ac:dyDescent="0.25">
      <c r="A167" s="31" t="s">
        <v>27</v>
      </c>
      <c r="B167" s="16" t="str">
        <f t="shared" si="9"/>
        <v/>
      </c>
      <c r="C167" s="17" t="str">
        <f t="shared" si="10"/>
        <v/>
      </c>
      <c r="D167" s="18" t="str">
        <f t="shared" si="11"/>
        <v/>
      </c>
      <c r="E167" s="36"/>
      <c r="F167" s="6"/>
      <c r="G167" s="36"/>
      <c r="H167" s="36"/>
      <c r="I167" s="36"/>
      <c r="J167" s="37"/>
      <c r="K167" s="36"/>
      <c r="L167" s="7">
        <v>0</v>
      </c>
      <c r="M167" s="32">
        <f t="shared" si="12"/>
        <v>0</v>
      </c>
      <c r="N167" s="33"/>
      <c r="O167" s="33"/>
      <c r="P167" s="41"/>
    </row>
    <row r="168" spans="1:16" x14ac:dyDescent="0.25">
      <c r="A168" s="31" t="s">
        <v>27</v>
      </c>
      <c r="B168" s="16" t="str">
        <f t="shared" si="9"/>
        <v/>
      </c>
      <c r="C168" s="17" t="str">
        <f t="shared" si="10"/>
        <v/>
      </c>
      <c r="D168" s="18" t="str">
        <f t="shared" si="11"/>
        <v/>
      </c>
      <c r="E168" s="36"/>
      <c r="F168" s="6"/>
      <c r="G168" s="36"/>
      <c r="H168" s="36"/>
      <c r="I168" s="36"/>
      <c r="J168" s="37"/>
      <c r="K168" s="36"/>
      <c r="L168" s="7">
        <v>0</v>
      </c>
      <c r="M168" s="32">
        <f t="shared" si="12"/>
        <v>0</v>
      </c>
      <c r="N168" s="33"/>
      <c r="O168" s="33"/>
      <c r="P168" s="41"/>
    </row>
    <row r="169" spans="1:16" x14ac:dyDescent="0.25">
      <c r="A169" s="31" t="s">
        <v>27</v>
      </c>
      <c r="B169" s="16" t="str">
        <f t="shared" si="9"/>
        <v/>
      </c>
      <c r="C169" s="17" t="str">
        <f t="shared" si="10"/>
        <v/>
      </c>
      <c r="D169" s="18" t="str">
        <f t="shared" si="11"/>
        <v/>
      </c>
      <c r="E169" s="36"/>
      <c r="F169" s="6"/>
      <c r="G169" s="36"/>
      <c r="H169" s="36"/>
      <c r="I169" s="36"/>
      <c r="J169" s="37"/>
      <c r="K169" s="36"/>
      <c r="L169" s="7">
        <v>0</v>
      </c>
      <c r="M169" s="32">
        <f t="shared" si="12"/>
        <v>0</v>
      </c>
      <c r="N169" s="33"/>
      <c r="O169" s="33"/>
      <c r="P169" s="41"/>
    </row>
    <row r="170" spans="1:16" x14ac:dyDescent="0.25">
      <c r="A170" s="31" t="s">
        <v>27</v>
      </c>
      <c r="B170" s="16" t="str">
        <f t="shared" si="9"/>
        <v/>
      </c>
      <c r="C170" s="17" t="str">
        <f t="shared" si="10"/>
        <v/>
      </c>
      <c r="D170" s="18" t="str">
        <f t="shared" si="11"/>
        <v/>
      </c>
      <c r="E170" s="36"/>
      <c r="F170" s="6"/>
      <c r="G170" s="36"/>
      <c r="H170" s="36"/>
      <c r="I170" s="36"/>
      <c r="J170" s="37"/>
      <c r="K170" s="36"/>
      <c r="L170" s="7">
        <v>0</v>
      </c>
      <c r="M170" s="32">
        <f t="shared" si="12"/>
        <v>0</v>
      </c>
      <c r="N170" s="33"/>
      <c r="O170" s="33"/>
      <c r="P170" s="41"/>
    </row>
    <row r="171" spans="1:16" x14ac:dyDescent="0.25">
      <c r="A171" s="31" t="s">
        <v>27</v>
      </c>
      <c r="B171" s="16" t="str">
        <f t="shared" si="9"/>
        <v/>
      </c>
      <c r="C171" s="17" t="str">
        <f t="shared" si="10"/>
        <v/>
      </c>
      <c r="D171" s="18" t="str">
        <f t="shared" si="11"/>
        <v/>
      </c>
      <c r="E171" s="36"/>
      <c r="F171" s="6"/>
      <c r="G171" s="36"/>
      <c r="H171" s="36"/>
      <c r="I171" s="36"/>
      <c r="J171" s="37"/>
      <c r="K171" s="36"/>
      <c r="L171" s="7">
        <v>0</v>
      </c>
      <c r="M171" s="32">
        <f t="shared" si="12"/>
        <v>0</v>
      </c>
      <c r="N171" s="33"/>
      <c r="O171" s="33"/>
      <c r="P171" s="41"/>
    </row>
    <row r="172" spans="1:16" x14ac:dyDescent="0.25">
      <c r="A172" s="31" t="s">
        <v>27</v>
      </c>
      <c r="B172" s="16" t="str">
        <f t="shared" si="9"/>
        <v/>
      </c>
      <c r="C172" s="17" t="str">
        <f t="shared" si="10"/>
        <v/>
      </c>
      <c r="D172" s="18" t="str">
        <f t="shared" si="11"/>
        <v/>
      </c>
      <c r="E172" s="36"/>
      <c r="F172" s="6"/>
      <c r="G172" s="36"/>
      <c r="H172" s="36"/>
      <c r="I172" s="36"/>
      <c r="J172" s="37"/>
      <c r="K172" s="36"/>
      <c r="L172" s="7">
        <v>0</v>
      </c>
      <c r="M172" s="32">
        <f t="shared" si="12"/>
        <v>0</v>
      </c>
      <c r="N172" s="33"/>
      <c r="O172" s="33"/>
      <c r="P172" s="41"/>
    </row>
    <row r="173" spans="1:16" x14ac:dyDescent="0.25">
      <c r="A173" s="31" t="s">
        <v>27</v>
      </c>
      <c r="B173" s="16" t="str">
        <f t="shared" si="9"/>
        <v/>
      </c>
      <c r="C173" s="17" t="str">
        <f t="shared" si="10"/>
        <v/>
      </c>
      <c r="D173" s="18" t="str">
        <f t="shared" si="11"/>
        <v/>
      </c>
      <c r="E173" s="36"/>
      <c r="F173" s="6"/>
      <c r="G173" s="36"/>
      <c r="H173" s="36"/>
      <c r="I173" s="36"/>
      <c r="J173" s="37"/>
      <c r="K173" s="36"/>
      <c r="L173" s="7">
        <v>0</v>
      </c>
      <c r="M173" s="32">
        <f t="shared" si="12"/>
        <v>0</v>
      </c>
      <c r="N173" s="33"/>
      <c r="O173" s="33"/>
      <c r="P173" s="41"/>
    </row>
    <row r="174" spans="1:16" x14ac:dyDescent="0.25">
      <c r="A174" s="31" t="s">
        <v>27</v>
      </c>
      <c r="B174" s="16" t="str">
        <f t="shared" si="9"/>
        <v/>
      </c>
      <c r="C174" s="17" t="str">
        <f t="shared" si="10"/>
        <v/>
      </c>
      <c r="D174" s="18" t="str">
        <f t="shared" si="11"/>
        <v/>
      </c>
      <c r="E174" s="36"/>
      <c r="F174" s="6"/>
      <c r="G174" s="36"/>
      <c r="H174" s="36"/>
      <c r="I174" s="36"/>
      <c r="J174" s="37"/>
      <c r="K174" s="36"/>
      <c r="L174" s="7">
        <v>0</v>
      </c>
      <c r="M174" s="32">
        <f t="shared" si="12"/>
        <v>0</v>
      </c>
      <c r="N174" s="33"/>
      <c r="O174" s="33"/>
      <c r="P174" s="41"/>
    </row>
    <row r="175" spans="1:16" x14ac:dyDescent="0.25">
      <c r="A175" s="31" t="s">
        <v>27</v>
      </c>
      <c r="B175" s="16" t="str">
        <f t="shared" si="9"/>
        <v/>
      </c>
      <c r="C175" s="17" t="str">
        <f t="shared" si="10"/>
        <v/>
      </c>
      <c r="D175" s="18" t="str">
        <f t="shared" si="11"/>
        <v/>
      </c>
      <c r="E175" s="36"/>
      <c r="F175" s="6"/>
      <c r="G175" s="36"/>
      <c r="H175" s="36"/>
      <c r="I175" s="36"/>
      <c r="J175" s="37"/>
      <c r="K175" s="36"/>
      <c r="L175" s="7">
        <v>0</v>
      </c>
      <c r="M175" s="32">
        <f t="shared" si="12"/>
        <v>0</v>
      </c>
      <c r="N175" s="33"/>
      <c r="O175" s="33"/>
      <c r="P175" s="41"/>
    </row>
    <row r="176" spans="1:16" x14ac:dyDescent="0.25">
      <c r="A176" s="31" t="s">
        <v>27</v>
      </c>
      <c r="B176" s="16" t="str">
        <f t="shared" si="9"/>
        <v/>
      </c>
      <c r="C176" s="17" t="str">
        <f t="shared" si="10"/>
        <v/>
      </c>
      <c r="D176" s="18" t="str">
        <f t="shared" si="11"/>
        <v/>
      </c>
      <c r="E176" s="36"/>
      <c r="F176" s="6"/>
      <c r="G176" s="36"/>
      <c r="H176" s="36"/>
      <c r="I176" s="36"/>
      <c r="J176" s="37"/>
      <c r="K176" s="36"/>
      <c r="L176" s="7">
        <v>0</v>
      </c>
      <c r="M176" s="32">
        <f t="shared" si="12"/>
        <v>0</v>
      </c>
      <c r="N176" s="33"/>
      <c r="O176" s="33"/>
      <c r="P176" s="41"/>
    </row>
    <row r="177" spans="1:16" x14ac:dyDescent="0.25">
      <c r="A177" s="31" t="s">
        <v>27</v>
      </c>
      <c r="B177" s="16" t="str">
        <f t="shared" si="9"/>
        <v/>
      </c>
      <c r="C177" s="17" t="str">
        <f t="shared" si="10"/>
        <v/>
      </c>
      <c r="D177" s="18" t="str">
        <f t="shared" si="11"/>
        <v/>
      </c>
      <c r="E177" s="36"/>
      <c r="F177" s="6"/>
      <c r="G177" s="36"/>
      <c r="H177" s="36"/>
      <c r="I177" s="36"/>
      <c r="J177" s="37"/>
      <c r="K177" s="36"/>
      <c r="L177" s="7">
        <v>0</v>
      </c>
      <c r="M177" s="32">
        <f t="shared" si="12"/>
        <v>0</v>
      </c>
      <c r="N177" s="33"/>
      <c r="O177" s="33"/>
      <c r="P177" s="41"/>
    </row>
    <row r="178" spans="1:16" x14ac:dyDescent="0.25">
      <c r="A178" s="31" t="s">
        <v>27</v>
      </c>
      <c r="B178" s="16" t="str">
        <f t="shared" si="9"/>
        <v/>
      </c>
      <c r="C178" s="17" t="str">
        <f t="shared" si="10"/>
        <v/>
      </c>
      <c r="D178" s="18" t="str">
        <f t="shared" si="11"/>
        <v/>
      </c>
      <c r="E178" s="36"/>
      <c r="F178" s="6"/>
      <c r="G178" s="36"/>
      <c r="H178" s="36"/>
      <c r="I178" s="36"/>
      <c r="J178" s="37"/>
      <c r="K178" s="36"/>
      <c r="L178" s="7">
        <v>0</v>
      </c>
      <c r="M178" s="32">
        <f t="shared" si="12"/>
        <v>0</v>
      </c>
      <c r="N178" s="33"/>
      <c r="O178" s="33"/>
      <c r="P178" s="41"/>
    </row>
    <row r="179" spans="1:16" x14ac:dyDescent="0.25">
      <c r="A179" s="31" t="s">
        <v>27</v>
      </c>
      <c r="B179" s="16" t="str">
        <f t="shared" si="9"/>
        <v/>
      </c>
      <c r="C179" s="17" t="str">
        <f t="shared" si="10"/>
        <v/>
      </c>
      <c r="D179" s="18" t="str">
        <f t="shared" si="11"/>
        <v/>
      </c>
      <c r="E179" s="36"/>
      <c r="F179" s="6"/>
      <c r="G179" s="36"/>
      <c r="H179" s="36"/>
      <c r="I179" s="36"/>
      <c r="J179" s="37"/>
      <c r="K179" s="36"/>
      <c r="L179" s="7">
        <v>0</v>
      </c>
      <c r="M179" s="32">
        <f t="shared" si="12"/>
        <v>0</v>
      </c>
      <c r="N179" s="33"/>
      <c r="O179" s="33"/>
      <c r="P179" s="41"/>
    </row>
    <row r="180" spans="1:16" x14ac:dyDescent="0.25">
      <c r="A180" s="31" t="s">
        <v>27</v>
      </c>
      <c r="B180" s="16" t="str">
        <f t="shared" si="9"/>
        <v/>
      </c>
      <c r="C180" s="17" t="str">
        <f t="shared" si="10"/>
        <v/>
      </c>
      <c r="D180" s="18" t="str">
        <f t="shared" si="11"/>
        <v/>
      </c>
      <c r="E180" s="36"/>
      <c r="F180" s="6"/>
      <c r="G180" s="36"/>
      <c r="H180" s="36"/>
      <c r="I180" s="36"/>
      <c r="J180" s="37"/>
      <c r="K180" s="36"/>
      <c r="L180" s="7">
        <v>0</v>
      </c>
      <c r="M180" s="32">
        <f t="shared" si="12"/>
        <v>0</v>
      </c>
      <c r="N180" s="33"/>
      <c r="O180" s="33"/>
      <c r="P180" s="41"/>
    </row>
    <row r="181" spans="1:16" x14ac:dyDescent="0.25">
      <c r="A181" s="31" t="s">
        <v>27</v>
      </c>
      <c r="B181" s="16" t="str">
        <f t="shared" si="9"/>
        <v/>
      </c>
      <c r="C181" s="17" t="str">
        <f t="shared" si="10"/>
        <v/>
      </c>
      <c r="D181" s="18" t="str">
        <f t="shared" si="11"/>
        <v/>
      </c>
      <c r="E181" s="36"/>
      <c r="F181" s="6"/>
      <c r="G181" s="36"/>
      <c r="H181" s="36"/>
      <c r="I181" s="36"/>
      <c r="J181" s="37"/>
      <c r="K181" s="36"/>
      <c r="L181" s="7">
        <v>0</v>
      </c>
      <c r="M181" s="32">
        <f t="shared" si="12"/>
        <v>0</v>
      </c>
      <c r="N181" s="33"/>
      <c r="O181" s="33"/>
      <c r="P181" s="41"/>
    </row>
    <row r="182" spans="1:16" x14ac:dyDescent="0.25">
      <c r="A182" s="31" t="s">
        <v>27</v>
      </c>
      <c r="B182" s="16" t="str">
        <f t="shared" si="9"/>
        <v/>
      </c>
      <c r="C182" s="17" t="str">
        <f t="shared" si="10"/>
        <v/>
      </c>
      <c r="D182" s="18" t="str">
        <f t="shared" si="11"/>
        <v/>
      </c>
      <c r="E182" s="36"/>
      <c r="F182" s="6"/>
      <c r="G182" s="36"/>
      <c r="H182" s="36"/>
      <c r="I182" s="36"/>
      <c r="J182" s="37"/>
      <c r="K182" s="36"/>
      <c r="L182" s="7">
        <v>0</v>
      </c>
      <c r="M182" s="32">
        <f t="shared" si="12"/>
        <v>0</v>
      </c>
      <c r="N182" s="33"/>
      <c r="O182" s="33"/>
      <c r="P182" s="41"/>
    </row>
    <row r="183" spans="1:16" x14ac:dyDescent="0.25">
      <c r="A183" s="31" t="s">
        <v>27</v>
      </c>
      <c r="B183" s="16" t="str">
        <f t="shared" si="9"/>
        <v/>
      </c>
      <c r="C183" s="17" t="str">
        <f t="shared" si="10"/>
        <v/>
      </c>
      <c r="D183" s="18" t="str">
        <f t="shared" si="11"/>
        <v/>
      </c>
      <c r="E183" s="36"/>
      <c r="F183" s="6"/>
      <c r="G183" s="36"/>
      <c r="H183" s="36"/>
      <c r="I183" s="36"/>
      <c r="J183" s="37"/>
      <c r="K183" s="36"/>
      <c r="L183" s="7">
        <v>0</v>
      </c>
      <c r="M183" s="32">
        <f t="shared" si="12"/>
        <v>0</v>
      </c>
      <c r="N183" s="33"/>
      <c r="O183" s="33"/>
      <c r="P183" s="41"/>
    </row>
    <row r="184" spans="1:16" x14ac:dyDescent="0.25">
      <c r="A184" s="31" t="s">
        <v>27</v>
      </c>
      <c r="B184" s="16" t="str">
        <f t="shared" si="9"/>
        <v/>
      </c>
      <c r="C184" s="17" t="str">
        <f t="shared" si="10"/>
        <v/>
      </c>
      <c r="D184" s="18" t="str">
        <f t="shared" si="11"/>
        <v/>
      </c>
      <c r="E184" s="36"/>
      <c r="F184" s="6"/>
      <c r="G184" s="36"/>
      <c r="H184" s="36"/>
      <c r="I184" s="36"/>
      <c r="J184" s="37"/>
      <c r="K184" s="36"/>
      <c r="L184" s="7">
        <v>0</v>
      </c>
      <c r="M184" s="32">
        <f t="shared" si="12"/>
        <v>0</v>
      </c>
      <c r="N184" s="33"/>
      <c r="O184" s="33"/>
      <c r="P184" s="41"/>
    </row>
    <row r="185" spans="1:16" x14ac:dyDescent="0.25">
      <c r="A185" s="31" t="s">
        <v>27</v>
      </c>
      <c r="B185" s="16" t="str">
        <f t="shared" si="9"/>
        <v/>
      </c>
      <c r="C185" s="17" t="str">
        <f t="shared" si="10"/>
        <v/>
      </c>
      <c r="D185" s="18" t="str">
        <f t="shared" si="11"/>
        <v/>
      </c>
      <c r="E185" s="36"/>
      <c r="F185" s="6"/>
      <c r="G185" s="36"/>
      <c r="H185" s="36"/>
      <c r="I185" s="36"/>
      <c r="J185" s="37"/>
      <c r="K185" s="36"/>
      <c r="L185" s="7">
        <v>0</v>
      </c>
      <c r="M185" s="32">
        <f t="shared" si="12"/>
        <v>0</v>
      </c>
      <c r="N185" s="33"/>
      <c r="O185" s="33"/>
      <c r="P185" s="41"/>
    </row>
    <row r="186" spans="1:16" x14ac:dyDescent="0.25">
      <c r="A186" s="31" t="s">
        <v>27</v>
      </c>
      <c r="B186" s="16" t="str">
        <f t="shared" si="9"/>
        <v/>
      </c>
      <c r="C186" s="17" t="str">
        <f t="shared" si="10"/>
        <v/>
      </c>
      <c r="D186" s="18" t="str">
        <f t="shared" si="11"/>
        <v/>
      </c>
      <c r="E186" s="36"/>
      <c r="F186" s="6"/>
      <c r="G186" s="36"/>
      <c r="H186" s="36"/>
      <c r="I186" s="36"/>
      <c r="J186" s="37"/>
      <c r="K186" s="36"/>
      <c r="L186" s="7">
        <v>0</v>
      </c>
      <c r="M186" s="32">
        <f t="shared" si="12"/>
        <v>0</v>
      </c>
      <c r="N186" s="33"/>
      <c r="O186" s="33"/>
      <c r="P186" s="41"/>
    </row>
    <row r="187" spans="1:16" x14ac:dyDescent="0.25">
      <c r="A187" s="31" t="s">
        <v>27</v>
      </c>
      <c r="B187" s="16" t="str">
        <f t="shared" si="9"/>
        <v/>
      </c>
      <c r="C187" s="17" t="str">
        <f t="shared" si="10"/>
        <v/>
      </c>
      <c r="D187" s="18" t="str">
        <f t="shared" si="11"/>
        <v/>
      </c>
      <c r="E187" s="36"/>
      <c r="F187" s="6"/>
      <c r="G187" s="36"/>
      <c r="H187" s="36"/>
      <c r="I187" s="36"/>
      <c r="J187" s="37"/>
      <c r="K187" s="36"/>
      <c r="L187" s="7">
        <v>0</v>
      </c>
      <c r="M187" s="32">
        <f t="shared" si="12"/>
        <v>0</v>
      </c>
      <c r="N187" s="33"/>
      <c r="O187" s="33"/>
      <c r="P187" s="41"/>
    </row>
    <row r="188" spans="1:16" x14ac:dyDescent="0.25">
      <c r="A188" s="31" t="s">
        <v>27</v>
      </c>
      <c r="B188" s="16" t="str">
        <f t="shared" si="9"/>
        <v/>
      </c>
      <c r="C188" s="17" t="str">
        <f t="shared" si="10"/>
        <v/>
      </c>
      <c r="D188" s="18" t="str">
        <f t="shared" si="11"/>
        <v/>
      </c>
      <c r="E188" s="36"/>
      <c r="F188" s="6"/>
      <c r="G188" s="36"/>
      <c r="H188" s="36"/>
      <c r="I188" s="36"/>
      <c r="J188" s="37"/>
      <c r="K188" s="36"/>
      <c r="L188" s="7">
        <v>0</v>
      </c>
      <c r="M188" s="32">
        <f t="shared" si="12"/>
        <v>0</v>
      </c>
      <c r="N188" s="33"/>
      <c r="O188" s="33"/>
      <c r="P188" s="41"/>
    </row>
    <row r="189" spans="1:16" x14ac:dyDescent="0.25">
      <c r="A189" s="31" t="s">
        <v>27</v>
      </c>
      <c r="B189" s="16" t="str">
        <f t="shared" si="9"/>
        <v/>
      </c>
      <c r="C189" s="17" t="str">
        <f t="shared" si="10"/>
        <v/>
      </c>
      <c r="D189" s="18" t="str">
        <f t="shared" si="11"/>
        <v/>
      </c>
      <c r="E189" s="36"/>
      <c r="F189" s="6"/>
      <c r="G189" s="36"/>
      <c r="H189" s="36"/>
      <c r="I189" s="36"/>
      <c r="J189" s="37"/>
      <c r="K189" s="36"/>
      <c r="L189" s="7">
        <v>0</v>
      </c>
      <c r="M189" s="32">
        <f t="shared" si="12"/>
        <v>0</v>
      </c>
      <c r="N189" s="33"/>
      <c r="O189" s="33"/>
      <c r="P189" s="41"/>
    </row>
    <row r="190" spans="1:16" x14ac:dyDescent="0.25">
      <c r="A190" s="31" t="s">
        <v>27</v>
      </c>
      <c r="B190" s="16" t="str">
        <f t="shared" si="9"/>
        <v/>
      </c>
      <c r="C190" s="17" t="str">
        <f t="shared" si="10"/>
        <v/>
      </c>
      <c r="D190" s="18" t="str">
        <f t="shared" si="11"/>
        <v/>
      </c>
      <c r="E190" s="36"/>
      <c r="F190" s="6"/>
      <c r="G190" s="36"/>
      <c r="H190" s="36"/>
      <c r="I190" s="36"/>
      <c r="J190" s="37"/>
      <c r="K190" s="36"/>
      <c r="L190" s="7">
        <v>0</v>
      </c>
      <c r="M190" s="32">
        <f t="shared" si="12"/>
        <v>0</v>
      </c>
      <c r="N190" s="33"/>
      <c r="O190" s="33"/>
      <c r="P190" s="41"/>
    </row>
    <row r="191" spans="1:16" x14ac:dyDescent="0.25">
      <c r="A191" s="31" t="s">
        <v>27</v>
      </c>
      <c r="B191" s="16" t="str">
        <f t="shared" si="9"/>
        <v/>
      </c>
      <c r="C191" s="17" t="str">
        <f t="shared" si="10"/>
        <v/>
      </c>
      <c r="D191" s="18" t="str">
        <f t="shared" si="11"/>
        <v/>
      </c>
      <c r="E191" s="36"/>
      <c r="F191" s="6"/>
      <c r="G191" s="36"/>
      <c r="H191" s="36"/>
      <c r="I191" s="36"/>
      <c r="J191" s="37"/>
      <c r="K191" s="36"/>
      <c r="L191" s="7">
        <v>0</v>
      </c>
      <c r="M191" s="32">
        <f t="shared" si="12"/>
        <v>0</v>
      </c>
      <c r="N191" s="33"/>
      <c r="O191" s="33"/>
      <c r="P191" s="41"/>
    </row>
    <row r="192" spans="1:16" x14ac:dyDescent="0.25">
      <c r="A192" s="31" t="s">
        <v>27</v>
      </c>
      <c r="B192" s="16" t="str">
        <f t="shared" si="9"/>
        <v/>
      </c>
      <c r="C192" s="17" t="str">
        <f t="shared" si="10"/>
        <v/>
      </c>
      <c r="D192" s="18" t="str">
        <f t="shared" si="11"/>
        <v/>
      </c>
      <c r="E192" s="36"/>
      <c r="F192" s="6"/>
      <c r="G192" s="36"/>
      <c r="H192" s="36"/>
      <c r="I192" s="36"/>
      <c r="J192" s="37"/>
      <c r="K192" s="36"/>
      <c r="L192" s="7">
        <v>0</v>
      </c>
      <c r="M192" s="32">
        <f t="shared" si="12"/>
        <v>0</v>
      </c>
      <c r="N192" s="33"/>
      <c r="O192" s="33"/>
      <c r="P192" s="41"/>
    </row>
    <row r="193" spans="1:16" x14ac:dyDescent="0.25">
      <c r="A193" s="31" t="s">
        <v>27</v>
      </c>
      <c r="B193" s="16" t="str">
        <f t="shared" si="9"/>
        <v/>
      </c>
      <c r="C193" s="17" t="str">
        <f t="shared" si="10"/>
        <v/>
      </c>
      <c r="D193" s="18" t="str">
        <f t="shared" si="11"/>
        <v/>
      </c>
      <c r="E193" s="36"/>
      <c r="F193" s="6"/>
      <c r="G193" s="36"/>
      <c r="H193" s="36"/>
      <c r="I193" s="36"/>
      <c r="J193" s="37"/>
      <c r="K193" s="36"/>
      <c r="L193" s="7">
        <v>0</v>
      </c>
      <c r="M193" s="32">
        <f t="shared" si="12"/>
        <v>0</v>
      </c>
      <c r="N193" s="33"/>
      <c r="O193" s="33"/>
      <c r="P193" s="41"/>
    </row>
    <row r="194" spans="1:16" x14ac:dyDescent="0.25">
      <c r="A194" s="31" t="s">
        <v>27</v>
      </c>
      <c r="B194" s="16" t="str">
        <f t="shared" si="9"/>
        <v/>
      </c>
      <c r="C194" s="17" t="str">
        <f t="shared" si="10"/>
        <v/>
      </c>
      <c r="D194" s="18" t="str">
        <f t="shared" si="11"/>
        <v/>
      </c>
      <c r="E194" s="36"/>
      <c r="F194" s="6"/>
      <c r="G194" s="36"/>
      <c r="H194" s="36"/>
      <c r="I194" s="36"/>
      <c r="J194" s="37"/>
      <c r="K194" s="36"/>
      <c r="L194" s="7">
        <v>0</v>
      </c>
      <c r="M194" s="32">
        <f t="shared" si="12"/>
        <v>0</v>
      </c>
      <c r="N194" s="33"/>
      <c r="O194" s="33"/>
      <c r="P194" s="41"/>
    </row>
    <row r="195" spans="1:16" x14ac:dyDescent="0.25">
      <c r="A195" s="31" t="s">
        <v>27</v>
      </c>
      <c r="B195" s="16" t="str">
        <f t="shared" si="9"/>
        <v/>
      </c>
      <c r="C195" s="17" t="str">
        <f t="shared" si="10"/>
        <v/>
      </c>
      <c r="D195" s="18" t="str">
        <f t="shared" si="11"/>
        <v/>
      </c>
      <c r="E195" s="36"/>
      <c r="F195" s="6"/>
      <c r="G195" s="36"/>
      <c r="H195" s="36"/>
      <c r="I195" s="36"/>
      <c r="J195" s="37"/>
      <c r="K195" s="36"/>
      <c r="L195" s="7">
        <v>0</v>
      </c>
      <c r="M195" s="32">
        <f t="shared" si="12"/>
        <v>0</v>
      </c>
      <c r="N195" s="33"/>
      <c r="O195" s="33"/>
      <c r="P195" s="41"/>
    </row>
    <row r="196" spans="1:16" x14ac:dyDescent="0.25">
      <c r="A196" s="31" t="s">
        <v>27</v>
      </c>
      <c r="B196" s="16" t="str">
        <f t="shared" si="9"/>
        <v/>
      </c>
      <c r="C196" s="17" t="str">
        <f t="shared" si="10"/>
        <v/>
      </c>
      <c r="D196" s="18" t="str">
        <f t="shared" si="11"/>
        <v/>
      </c>
      <c r="E196" s="36"/>
      <c r="F196" s="6"/>
      <c r="G196" s="36"/>
      <c r="H196" s="36"/>
      <c r="I196" s="36"/>
      <c r="J196" s="37"/>
      <c r="K196" s="36"/>
      <c r="L196" s="7">
        <v>0</v>
      </c>
      <c r="M196" s="32">
        <f t="shared" si="12"/>
        <v>0</v>
      </c>
      <c r="N196" s="33"/>
      <c r="O196" s="33"/>
      <c r="P196" s="41"/>
    </row>
    <row r="197" spans="1:16" x14ac:dyDescent="0.25">
      <c r="A197" s="31" t="s">
        <v>27</v>
      </c>
      <c r="B197" s="16" t="str">
        <f t="shared" si="9"/>
        <v/>
      </c>
      <c r="C197" s="17" t="str">
        <f t="shared" si="10"/>
        <v/>
      </c>
      <c r="D197" s="18" t="str">
        <f t="shared" si="11"/>
        <v/>
      </c>
      <c r="E197" s="36"/>
      <c r="F197" s="6"/>
      <c r="G197" s="36"/>
      <c r="H197" s="36"/>
      <c r="I197" s="36"/>
      <c r="J197" s="37"/>
      <c r="K197" s="36"/>
      <c r="L197" s="7">
        <v>0</v>
      </c>
      <c r="M197" s="32">
        <f t="shared" si="12"/>
        <v>0</v>
      </c>
      <c r="N197" s="33"/>
      <c r="O197" s="33"/>
      <c r="P197" s="41"/>
    </row>
    <row r="198" spans="1:16" x14ac:dyDescent="0.25">
      <c r="A198" s="31" t="s">
        <v>27</v>
      </c>
      <c r="B198" s="16" t="str">
        <f t="shared" si="9"/>
        <v/>
      </c>
      <c r="C198" s="17" t="str">
        <f t="shared" si="10"/>
        <v/>
      </c>
      <c r="D198" s="18" t="str">
        <f t="shared" si="11"/>
        <v/>
      </c>
      <c r="E198" s="36"/>
      <c r="F198" s="6"/>
      <c r="G198" s="36"/>
      <c r="H198" s="36"/>
      <c r="I198" s="36"/>
      <c r="J198" s="37"/>
      <c r="K198" s="36"/>
      <c r="L198" s="7">
        <v>0</v>
      </c>
      <c r="M198" s="32">
        <f t="shared" si="12"/>
        <v>0</v>
      </c>
      <c r="N198" s="33"/>
      <c r="O198" s="33"/>
      <c r="P198" s="41"/>
    </row>
    <row r="199" spans="1:16" x14ac:dyDescent="0.25">
      <c r="A199" s="31" t="s">
        <v>27</v>
      </c>
      <c r="B199" s="16" t="str">
        <f t="shared" si="9"/>
        <v/>
      </c>
      <c r="C199" s="17" t="str">
        <f t="shared" si="10"/>
        <v/>
      </c>
      <c r="D199" s="18" t="str">
        <f t="shared" si="11"/>
        <v/>
      </c>
      <c r="E199" s="36"/>
      <c r="F199" s="6"/>
      <c r="G199" s="36"/>
      <c r="H199" s="36"/>
      <c r="I199" s="36"/>
      <c r="J199" s="37"/>
      <c r="K199" s="36"/>
      <c r="L199" s="7">
        <v>0</v>
      </c>
      <c r="M199" s="32">
        <f t="shared" si="12"/>
        <v>0</v>
      </c>
      <c r="N199" s="33"/>
      <c r="O199" s="33"/>
      <c r="P199" s="41"/>
    </row>
    <row r="200" spans="1:16" x14ac:dyDescent="0.25">
      <c r="A200" s="31" t="s">
        <v>27</v>
      </c>
      <c r="B200" s="16" t="str">
        <f t="shared" si="9"/>
        <v/>
      </c>
      <c r="C200" s="17" t="str">
        <f t="shared" si="10"/>
        <v/>
      </c>
      <c r="D200" s="18" t="str">
        <f t="shared" si="11"/>
        <v/>
      </c>
      <c r="E200" s="36"/>
      <c r="F200" s="6"/>
      <c r="G200" s="36"/>
      <c r="H200" s="36"/>
      <c r="I200" s="36"/>
      <c r="J200" s="37"/>
      <c r="K200" s="36"/>
      <c r="L200" s="7">
        <v>0</v>
      </c>
      <c r="M200" s="32">
        <f t="shared" si="12"/>
        <v>0</v>
      </c>
      <c r="N200" s="33"/>
      <c r="O200" s="33"/>
      <c r="P200" s="41"/>
    </row>
    <row r="201" spans="1:16" x14ac:dyDescent="0.25">
      <c r="A201" s="31" t="s">
        <v>27</v>
      </c>
      <c r="B201" s="16" t="str">
        <f t="shared" si="9"/>
        <v/>
      </c>
      <c r="C201" s="17" t="str">
        <f t="shared" si="10"/>
        <v/>
      </c>
      <c r="D201" s="18" t="str">
        <f t="shared" si="11"/>
        <v/>
      </c>
      <c r="E201" s="36"/>
      <c r="F201" s="6"/>
      <c r="G201" s="36"/>
      <c r="H201" s="36"/>
      <c r="I201" s="36"/>
      <c r="J201" s="37"/>
      <c r="K201" s="36"/>
      <c r="L201" s="7">
        <v>0</v>
      </c>
      <c r="M201" s="32">
        <f t="shared" si="12"/>
        <v>0</v>
      </c>
      <c r="N201" s="33"/>
      <c r="O201" s="33"/>
      <c r="P201" s="41"/>
    </row>
    <row r="202" spans="1:16" x14ac:dyDescent="0.25">
      <c r="A202" s="31" t="s">
        <v>27</v>
      </c>
      <c r="B202" s="16" t="str">
        <f t="shared" si="9"/>
        <v/>
      </c>
      <c r="C202" s="17" t="str">
        <f t="shared" si="10"/>
        <v/>
      </c>
      <c r="D202" s="18" t="str">
        <f t="shared" si="11"/>
        <v/>
      </c>
      <c r="E202" s="36"/>
      <c r="F202" s="6"/>
      <c r="G202" s="36"/>
      <c r="H202" s="36"/>
      <c r="I202" s="36"/>
      <c r="J202" s="37"/>
      <c r="K202" s="36"/>
      <c r="L202" s="7">
        <v>0</v>
      </c>
      <c r="M202" s="32">
        <f t="shared" si="12"/>
        <v>0</v>
      </c>
      <c r="N202" s="33"/>
      <c r="O202" s="33"/>
      <c r="P202" s="41"/>
    </row>
    <row r="203" spans="1:16" x14ac:dyDescent="0.25">
      <c r="A203" s="31" t="s">
        <v>27</v>
      </c>
      <c r="B203" s="16" t="str">
        <f t="shared" si="9"/>
        <v/>
      </c>
      <c r="C203" s="17" t="str">
        <f t="shared" si="10"/>
        <v/>
      </c>
      <c r="D203" s="18" t="str">
        <f t="shared" si="11"/>
        <v/>
      </c>
      <c r="E203" s="36"/>
      <c r="F203" s="6"/>
      <c r="G203" s="36"/>
      <c r="H203" s="36"/>
      <c r="I203" s="36"/>
      <c r="J203" s="37"/>
      <c r="K203" s="36"/>
      <c r="L203" s="7">
        <v>0</v>
      </c>
      <c r="M203" s="32">
        <f t="shared" si="12"/>
        <v>0</v>
      </c>
      <c r="N203" s="33"/>
      <c r="O203" s="33"/>
      <c r="P203" s="41"/>
    </row>
    <row r="204" spans="1:16" x14ac:dyDescent="0.25">
      <c r="A204" s="31" t="s">
        <v>27</v>
      </c>
      <c r="B204" s="16" t="str">
        <f t="shared" si="9"/>
        <v/>
      </c>
      <c r="C204" s="17" t="str">
        <f t="shared" si="10"/>
        <v/>
      </c>
      <c r="D204" s="18" t="str">
        <f t="shared" si="11"/>
        <v/>
      </c>
      <c r="E204" s="36"/>
      <c r="F204" s="6"/>
      <c r="G204" s="36"/>
      <c r="H204" s="36"/>
      <c r="I204" s="36"/>
      <c r="J204" s="37"/>
      <c r="K204" s="36"/>
      <c r="L204" s="7">
        <v>0</v>
      </c>
      <c r="M204" s="32">
        <f t="shared" si="12"/>
        <v>0</v>
      </c>
      <c r="N204" s="33"/>
      <c r="O204" s="33"/>
      <c r="P204" s="41"/>
    </row>
    <row r="205" spans="1:16" x14ac:dyDescent="0.25">
      <c r="A205" s="31" t="s">
        <v>27</v>
      </c>
      <c r="B205" s="16" t="str">
        <f t="shared" si="9"/>
        <v/>
      </c>
      <c r="C205" s="17" t="str">
        <f t="shared" si="10"/>
        <v/>
      </c>
      <c r="D205" s="18" t="str">
        <f t="shared" si="11"/>
        <v/>
      </c>
      <c r="E205" s="36"/>
      <c r="F205" s="6"/>
      <c r="G205" s="36"/>
      <c r="H205" s="36"/>
      <c r="I205" s="36"/>
      <c r="J205" s="37"/>
      <c r="K205" s="36"/>
      <c r="L205" s="7">
        <v>0</v>
      </c>
      <c r="M205" s="32">
        <f t="shared" si="12"/>
        <v>0</v>
      </c>
      <c r="N205" s="33"/>
      <c r="O205" s="33"/>
      <c r="P205" s="41"/>
    </row>
    <row r="206" spans="1:16" x14ac:dyDescent="0.25">
      <c r="A206" s="31" t="s">
        <v>27</v>
      </c>
      <c r="B206" s="16" t="str">
        <f t="shared" si="9"/>
        <v/>
      </c>
      <c r="C206" s="17" t="str">
        <f t="shared" si="10"/>
        <v/>
      </c>
      <c r="D206" s="18" t="str">
        <f t="shared" si="11"/>
        <v/>
      </c>
      <c r="E206" s="36"/>
      <c r="F206" s="6"/>
      <c r="G206" s="36"/>
      <c r="H206" s="36"/>
      <c r="I206" s="36"/>
      <c r="J206" s="37"/>
      <c r="K206" s="36"/>
      <c r="L206" s="7">
        <v>0</v>
      </c>
      <c r="M206" s="32">
        <f t="shared" si="12"/>
        <v>0</v>
      </c>
      <c r="N206" s="33"/>
      <c r="O206" s="33"/>
      <c r="P206" s="41"/>
    </row>
    <row r="207" spans="1:16" x14ac:dyDescent="0.25">
      <c r="A207" s="31" t="s">
        <v>27</v>
      </c>
      <c r="B207" s="16" t="str">
        <f t="shared" si="9"/>
        <v/>
      </c>
      <c r="C207" s="17" t="str">
        <f t="shared" si="10"/>
        <v/>
      </c>
      <c r="D207" s="18" t="str">
        <f t="shared" si="11"/>
        <v/>
      </c>
      <c r="E207" s="36"/>
      <c r="F207" s="6"/>
      <c r="G207" s="36"/>
      <c r="H207" s="36"/>
      <c r="I207" s="36"/>
      <c r="J207" s="37"/>
      <c r="K207" s="36"/>
      <c r="L207" s="7">
        <v>0</v>
      </c>
      <c r="M207" s="32">
        <f t="shared" si="12"/>
        <v>0</v>
      </c>
      <c r="N207" s="33"/>
      <c r="O207" s="33"/>
      <c r="P207" s="41"/>
    </row>
    <row r="208" spans="1:16" x14ac:dyDescent="0.25">
      <c r="A208" s="31" t="s">
        <v>27</v>
      </c>
      <c r="B208" s="16" t="str">
        <f t="shared" si="9"/>
        <v/>
      </c>
      <c r="C208" s="17" t="str">
        <f t="shared" si="10"/>
        <v/>
      </c>
      <c r="D208" s="18" t="str">
        <f t="shared" si="11"/>
        <v/>
      </c>
      <c r="E208" s="36"/>
      <c r="F208" s="6"/>
      <c r="G208" s="36"/>
      <c r="H208" s="36"/>
      <c r="I208" s="36"/>
      <c r="J208" s="37"/>
      <c r="K208" s="36"/>
      <c r="L208" s="7">
        <v>0</v>
      </c>
      <c r="M208" s="32">
        <f t="shared" si="12"/>
        <v>0</v>
      </c>
      <c r="N208" s="33"/>
      <c r="O208" s="33"/>
      <c r="P208" s="41"/>
    </row>
    <row r="209" spans="1:16" x14ac:dyDescent="0.25">
      <c r="A209" s="31" t="s">
        <v>27</v>
      </c>
      <c r="B209" s="16" t="str">
        <f t="shared" si="9"/>
        <v/>
      </c>
      <c r="C209" s="17" t="str">
        <f t="shared" si="10"/>
        <v/>
      </c>
      <c r="D209" s="18" t="str">
        <f t="shared" si="11"/>
        <v/>
      </c>
      <c r="E209" s="36"/>
      <c r="F209" s="6"/>
      <c r="G209" s="36"/>
      <c r="H209" s="36"/>
      <c r="I209" s="36"/>
      <c r="J209" s="37"/>
      <c r="K209" s="36"/>
      <c r="L209" s="7">
        <v>0</v>
      </c>
      <c r="M209" s="32">
        <f t="shared" si="12"/>
        <v>0</v>
      </c>
      <c r="N209" s="33"/>
      <c r="O209" s="33"/>
      <c r="P209" s="41"/>
    </row>
    <row r="210" spans="1:16" x14ac:dyDescent="0.25">
      <c r="A210" s="31" t="s">
        <v>27</v>
      </c>
      <c r="B210" s="16" t="str">
        <f t="shared" si="9"/>
        <v/>
      </c>
      <c r="C210" s="17" t="str">
        <f t="shared" si="10"/>
        <v/>
      </c>
      <c r="D210" s="18" t="str">
        <f t="shared" si="11"/>
        <v/>
      </c>
      <c r="E210" s="36"/>
      <c r="F210" s="6"/>
      <c r="G210" s="36"/>
      <c r="H210" s="36"/>
      <c r="I210" s="36"/>
      <c r="J210" s="37"/>
      <c r="K210" s="36"/>
      <c r="L210" s="7">
        <v>0</v>
      </c>
      <c r="M210" s="32">
        <f t="shared" si="12"/>
        <v>0</v>
      </c>
      <c r="N210" s="33"/>
      <c r="O210" s="33"/>
      <c r="P210" s="41"/>
    </row>
    <row r="211" spans="1:16" x14ac:dyDescent="0.25">
      <c r="A211" s="31" t="s">
        <v>27</v>
      </c>
      <c r="B211" s="16" t="str">
        <f t="shared" si="9"/>
        <v/>
      </c>
      <c r="C211" s="17" t="str">
        <f t="shared" si="10"/>
        <v/>
      </c>
      <c r="D211" s="18" t="str">
        <f t="shared" si="11"/>
        <v/>
      </c>
      <c r="E211" s="36"/>
      <c r="F211" s="6"/>
      <c r="G211" s="36"/>
      <c r="H211" s="36"/>
      <c r="I211" s="36"/>
      <c r="J211" s="37"/>
      <c r="K211" s="36"/>
      <c r="L211" s="7">
        <v>0</v>
      </c>
      <c r="M211" s="32">
        <f t="shared" si="12"/>
        <v>0</v>
      </c>
      <c r="N211" s="33"/>
      <c r="O211" s="33"/>
      <c r="P211" s="41"/>
    </row>
    <row r="212" spans="1:16" x14ac:dyDescent="0.25">
      <c r="A212" s="31" t="s">
        <v>27</v>
      </c>
      <c r="B212" s="16" t="str">
        <f t="shared" si="9"/>
        <v/>
      </c>
      <c r="C212" s="17" t="str">
        <f t="shared" si="10"/>
        <v/>
      </c>
      <c r="D212" s="18" t="str">
        <f t="shared" si="11"/>
        <v/>
      </c>
      <c r="E212" s="36"/>
      <c r="F212" s="6"/>
      <c r="G212" s="36"/>
      <c r="H212" s="36"/>
      <c r="I212" s="36"/>
      <c r="J212" s="37"/>
      <c r="K212" s="36"/>
      <c r="L212" s="7">
        <v>0</v>
      </c>
      <c r="M212" s="32">
        <f t="shared" si="12"/>
        <v>0</v>
      </c>
      <c r="N212" s="33"/>
      <c r="O212" s="33"/>
      <c r="P212" s="41"/>
    </row>
    <row r="213" spans="1:16" x14ac:dyDescent="0.25">
      <c r="A213" s="31" t="s">
        <v>27</v>
      </c>
      <c r="B213" s="16" t="str">
        <f t="shared" ref="B213:B270" si="13">IF(OR(ISBLANK(datecde),L213=0),"",datecde)</f>
        <v/>
      </c>
      <c r="C213" s="17" t="str">
        <f t="shared" ref="C213:C270" si="14">IF(OR(ISBLANK(numcde),L213=0),"",numcde)</f>
        <v/>
      </c>
      <c r="D213" s="18" t="str">
        <f t="shared" ref="D213:D270" si="15">IF(OR(ISBLANK(numalloga),L213=0),"",numalloga)</f>
        <v/>
      </c>
      <c r="E213" s="36"/>
      <c r="F213" s="6"/>
      <c r="G213" s="36"/>
      <c r="H213" s="36"/>
      <c r="I213" s="36"/>
      <c r="J213" s="37"/>
      <c r="K213" s="36"/>
      <c r="L213" s="7">
        <v>0</v>
      </c>
      <c r="M213" s="32">
        <f t="shared" si="12"/>
        <v>0</v>
      </c>
      <c r="N213" s="33"/>
      <c r="O213" s="33"/>
      <c r="P213" s="41"/>
    </row>
    <row r="214" spans="1:16" x14ac:dyDescent="0.25">
      <c r="A214" s="31" t="s">
        <v>27</v>
      </c>
      <c r="B214" s="16" t="str">
        <f t="shared" si="13"/>
        <v/>
      </c>
      <c r="C214" s="17" t="str">
        <f t="shared" si="14"/>
        <v/>
      </c>
      <c r="D214" s="18" t="str">
        <f t="shared" si="15"/>
        <v/>
      </c>
      <c r="E214" s="36"/>
      <c r="F214" s="6"/>
      <c r="G214" s="36"/>
      <c r="H214" s="36"/>
      <c r="I214" s="36"/>
      <c r="J214" s="37"/>
      <c r="K214" s="36"/>
      <c r="L214" s="7">
        <v>0</v>
      </c>
      <c r="M214" s="32">
        <f t="shared" si="12"/>
        <v>0</v>
      </c>
      <c r="N214" s="33"/>
      <c r="O214" s="33"/>
      <c r="P214" s="41"/>
    </row>
    <row r="215" spans="1:16" x14ac:dyDescent="0.25">
      <c r="A215" s="31" t="s">
        <v>27</v>
      </c>
      <c r="B215" s="16" t="str">
        <f t="shared" si="13"/>
        <v/>
      </c>
      <c r="C215" s="17" t="str">
        <f t="shared" si="14"/>
        <v/>
      </c>
      <c r="D215" s="18" t="str">
        <f t="shared" si="15"/>
        <v/>
      </c>
      <c r="E215" s="36"/>
      <c r="F215" s="6"/>
      <c r="G215" s="36"/>
      <c r="H215" s="36"/>
      <c r="I215" s="36"/>
      <c r="J215" s="37"/>
      <c r="K215" s="36"/>
      <c r="L215" s="7">
        <v>0</v>
      </c>
      <c r="M215" s="32">
        <f t="shared" si="12"/>
        <v>0</v>
      </c>
      <c r="N215" s="33"/>
      <c r="O215" s="33"/>
      <c r="P215" s="41"/>
    </row>
    <row r="216" spans="1:16" x14ac:dyDescent="0.25">
      <c r="A216" s="31" t="s">
        <v>27</v>
      </c>
      <c r="B216" s="16" t="str">
        <f t="shared" si="13"/>
        <v/>
      </c>
      <c r="C216" s="17" t="str">
        <f t="shared" si="14"/>
        <v/>
      </c>
      <c r="D216" s="18" t="str">
        <f t="shared" si="15"/>
        <v/>
      </c>
      <c r="E216" s="36"/>
      <c r="F216" s="6"/>
      <c r="G216" s="36"/>
      <c r="H216" s="36"/>
      <c r="I216" s="36"/>
      <c r="J216" s="37"/>
      <c r="K216" s="36"/>
      <c r="L216" s="7">
        <v>0</v>
      </c>
      <c r="M216" s="32">
        <f t="shared" si="12"/>
        <v>0</v>
      </c>
      <c r="N216" s="33"/>
      <c r="O216" s="33"/>
      <c r="P216" s="41"/>
    </row>
    <row r="217" spans="1:16" x14ac:dyDescent="0.25">
      <c r="A217" s="31" t="s">
        <v>27</v>
      </c>
      <c r="B217" s="16" t="str">
        <f t="shared" si="13"/>
        <v/>
      </c>
      <c r="C217" s="17" t="str">
        <f t="shared" si="14"/>
        <v/>
      </c>
      <c r="D217" s="18" t="str">
        <f t="shared" si="15"/>
        <v/>
      </c>
      <c r="E217" s="36"/>
      <c r="F217" s="6"/>
      <c r="G217" s="36"/>
      <c r="H217" s="36"/>
      <c r="I217" s="36"/>
      <c r="J217" s="37"/>
      <c r="K217" s="36"/>
      <c r="L217" s="7">
        <v>0</v>
      </c>
      <c r="M217" s="32">
        <f t="shared" si="12"/>
        <v>0</v>
      </c>
      <c r="N217" s="33"/>
      <c r="O217" s="33"/>
      <c r="P217" s="41"/>
    </row>
    <row r="218" spans="1:16" x14ac:dyDescent="0.25">
      <c r="A218" s="31" t="s">
        <v>27</v>
      </c>
      <c r="B218" s="16" t="str">
        <f t="shared" si="13"/>
        <v/>
      </c>
      <c r="C218" s="17" t="str">
        <f t="shared" si="14"/>
        <v/>
      </c>
      <c r="D218" s="18" t="str">
        <f t="shared" si="15"/>
        <v/>
      </c>
      <c r="E218" s="36"/>
      <c r="F218" s="6"/>
      <c r="G218" s="36"/>
      <c r="H218" s="36"/>
      <c r="I218" s="36"/>
      <c r="J218" s="37"/>
      <c r="K218" s="36"/>
      <c r="L218" s="7">
        <v>0</v>
      </c>
      <c r="M218" s="32">
        <f t="shared" si="12"/>
        <v>0</v>
      </c>
      <c r="N218" s="33"/>
      <c r="O218" s="33"/>
      <c r="P218" s="41"/>
    </row>
    <row r="219" spans="1:16" x14ac:dyDescent="0.25">
      <c r="A219" s="31" t="s">
        <v>27</v>
      </c>
      <c r="B219" s="16" t="str">
        <f t="shared" si="13"/>
        <v/>
      </c>
      <c r="C219" s="17" t="str">
        <f t="shared" si="14"/>
        <v/>
      </c>
      <c r="D219" s="18" t="str">
        <f t="shared" si="15"/>
        <v/>
      </c>
      <c r="E219" s="36"/>
      <c r="F219" s="6"/>
      <c r="G219" s="36"/>
      <c r="H219" s="36"/>
      <c r="I219" s="36"/>
      <c r="J219" s="37"/>
      <c r="K219" s="36"/>
      <c r="L219" s="7">
        <v>0</v>
      </c>
      <c r="M219" s="32">
        <f t="shared" si="12"/>
        <v>0</v>
      </c>
      <c r="N219" s="33"/>
      <c r="O219" s="33"/>
      <c r="P219" s="41"/>
    </row>
    <row r="220" spans="1:16" x14ac:dyDescent="0.25">
      <c r="A220" s="31" t="s">
        <v>27</v>
      </c>
      <c r="B220" s="16" t="str">
        <f t="shared" si="13"/>
        <v/>
      </c>
      <c r="C220" s="17" t="str">
        <f t="shared" si="14"/>
        <v/>
      </c>
      <c r="D220" s="18" t="str">
        <f t="shared" si="15"/>
        <v/>
      </c>
      <c r="E220" s="36"/>
      <c r="F220" s="6"/>
      <c r="G220" s="36"/>
      <c r="H220" s="36"/>
      <c r="I220" s="36"/>
      <c r="J220" s="37"/>
      <c r="K220" s="36"/>
      <c r="L220" s="7">
        <v>0</v>
      </c>
      <c r="M220" s="32">
        <f t="shared" si="12"/>
        <v>0</v>
      </c>
      <c r="N220" s="33"/>
      <c r="O220" s="33"/>
      <c r="P220" s="41"/>
    </row>
    <row r="221" spans="1:16" x14ac:dyDescent="0.25">
      <c r="A221" s="31" t="s">
        <v>27</v>
      </c>
      <c r="B221" s="16" t="str">
        <f t="shared" si="13"/>
        <v/>
      </c>
      <c r="C221" s="17" t="str">
        <f t="shared" si="14"/>
        <v/>
      </c>
      <c r="D221" s="18" t="str">
        <f t="shared" si="15"/>
        <v/>
      </c>
      <c r="E221" s="36"/>
      <c r="F221" s="6"/>
      <c r="G221" s="36"/>
      <c r="H221" s="36"/>
      <c r="I221" s="36"/>
      <c r="J221" s="37"/>
      <c r="K221" s="36"/>
      <c r="L221" s="7">
        <v>0</v>
      </c>
      <c r="M221" s="32">
        <f t="shared" si="12"/>
        <v>0</v>
      </c>
      <c r="N221" s="33"/>
      <c r="O221" s="33"/>
      <c r="P221" s="41"/>
    </row>
    <row r="222" spans="1:16" x14ac:dyDescent="0.25">
      <c r="A222" s="31" t="s">
        <v>27</v>
      </c>
      <c r="B222" s="16" t="str">
        <f t="shared" si="13"/>
        <v/>
      </c>
      <c r="C222" s="17" t="str">
        <f t="shared" si="14"/>
        <v/>
      </c>
      <c r="D222" s="18" t="str">
        <f t="shared" si="15"/>
        <v/>
      </c>
      <c r="E222" s="36"/>
      <c r="F222" s="6"/>
      <c r="G222" s="36"/>
      <c r="H222" s="36"/>
      <c r="I222" s="36"/>
      <c r="J222" s="37"/>
      <c r="K222" s="36"/>
      <c r="L222" s="7">
        <v>0</v>
      </c>
      <c r="M222" s="32">
        <f t="shared" si="12"/>
        <v>0</v>
      </c>
      <c r="N222" s="33"/>
      <c r="O222" s="33"/>
      <c r="P222" s="41"/>
    </row>
    <row r="223" spans="1:16" x14ac:dyDescent="0.25">
      <c r="A223" s="31" t="s">
        <v>27</v>
      </c>
      <c r="B223" s="16" t="str">
        <f t="shared" si="13"/>
        <v/>
      </c>
      <c r="C223" s="17" t="str">
        <f t="shared" si="14"/>
        <v/>
      </c>
      <c r="D223" s="18" t="str">
        <f t="shared" si="15"/>
        <v/>
      </c>
      <c r="E223" s="36"/>
      <c r="F223" s="6"/>
      <c r="G223" s="36"/>
      <c r="H223" s="36"/>
      <c r="I223" s="36"/>
      <c r="J223" s="37"/>
      <c r="K223" s="36"/>
      <c r="L223" s="7">
        <v>0</v>
      </c>
      <c r="M223" s="32">
        <f t="shared" si="12"/>
        <v>0</v>
      </c>
      <c r="N223" s="33"/>
      <c r="O223" s="33"/>
      <c r="P223" s="41"/>
    </row>
    <row r="224" spans="1:16" x14ac:dyDescent="0.25">
      <c r="A224" s="31" t="s">
        <v>27</v>
      </c>
      <c r="B224" s="16" t="str">
        <f t="shared" si="13"/>
        <v/>
      </c>
      <c r="C224" s="17" t="str">
        <f t="shared" si="14"/>
        <v/>
      </c>
      <c r="D224" s="18" t="str">
        <f t="shared" si="15"/>
        <v/>
      </c>
      <c r="E224" s="36"/>
      <c r="F224" s="6"/>
      <c r="G224" s="36"/>
      <c r="H224" s="36"/>
      <c r="I224" s="36"/>
      <c r="J224" s="37"/>
      <c r="K224" s="36"/>
      <c r="L224" s="7">
        <v>0</v>
      </c>
      <c r="M224" s="32">
        <f t="shared" ref="M224:M269" si="16">IF(NOT(ISBLANK(L224)),L224*nbm,"")</f>
        <v>0</v>
      </c>
      <c r="N224" s="33"/>
      <c r="O224" s="33"/>
      <c r="P224" s="41"/>
    </row>
    <row r="225" spans="1:16" x14ac:dyDescent="0.25">
      <c r="A225" s="31" t="s">
        <v>27</v>
      </c>
      <c r="B225" s="16" t="str">
        <f t="shared" si="13"/>
        <v/>
      </c>
      <c r="C225" s="17" t="str">
        <f t="shared" si="14"/>
        <v/>
      </c>
      <c r="D225" s="18" t="str">
        <f t="shared" si="15"/>
        <v/>
      </c>
      <c r="E225" s="36"/>
      <c r="F225" s="6"/>
      <c r="G225" s="36"/>
      <c r="H225" s="36"/>
      <c r="I225" s="36"/>
      <c r="J225" s="37"/>
      <c r="K225" s="36"/>
      <c r="L225" s="7">
        <v>0</v>
      </c>
      <c r="M225" s="32">
        <f t="shared" si="16"/>
        <v>0</v>
      </c>
      <c r="N225" s="33"/>
      <c r="O225" s="33"/>
      <c r="P225" s="41"/>
    </row>
    <row r="226" spans="1:16" x14ac:dyDescent="0.25">
      <c r="A226" s="31" t="s">
        <v>27</v>
      </c>
      <c r="B226" s="16" t="str">
        <f t="shared" si="13"/>
        <v/>
      </c>
      <c r="C226" s="17" t="str">
        <f t="shared" si="14"/>
        <v/>
      </c>
      <c r="D226" s="18" t="str">
        <f t="shared" si="15"/>
        <v/>
      </c>
      <c r="E226" s="36"/>
      <c r="F226" s="6"/>
      <c r="G226" s="36"/>
      <c r="H226" s="36"/>
      <c r="I226" s="36"/>
      <c r="J226" s="37"/>
      <c r="K226" s="36"/>
      <c r="L226" s="7">
        <v>0</v>
      </c>
      <c r="M226" s="32">
        <f t="shared" si="16"/>
        <v>0</v>
      </c>
      <c r="N226" s="33"/>
      <c r="O226" s="33"/>
      <c r="P226" s="41"/>
    </row>
    <row r="227" spans="1:16" x14ac:dyDescent="0.25">
      <c r="A227" s="31" t="s">
        <v>27</v>
      </c>
      <c r="B227" s="16" t="str">
        <f t="shared" si="13"/>
        <v/>
      </c>
      <c r="C227" s="17" t="str">
        <f t="shared" si="14"/>
        <v/>
      </c>
      <c r="D227" s="18" t="str">
        <f t="shared" si="15"/>
        <v/>
      </c>
      <c r="E227" s="36"/>
      <c r="F227" s="6"/>
      <c r="G227" s="36"/>
      <c r="H227" s="36"/>
      <c r="I227" s="36"/>
      <c r="J227" s="37"/>
      <c r="K227" s="36"/>
      <c r="L227" s="7">
        <v>0</v>
      </c>
      <c r="M227" s="32">
        <f t="shared" si="16"/>
        <v>0</v>
      </c>
      <c r="N227" s="33"/>
      <c r="O227" s="33"/>
      <c r="P227" s="41"/>
    </row>
    <row r="228" spans="1:16" x14ac:dyDescent="0.25">
      <c r="A228" s="31" t="s">
        <v>27</v>
      </c>
      <c r="B228" s="16" t="str">
        <f t="shared" si="13"/>
        <v/>
      </c>
      <c r="C228" s="17" t="str">
        <f t="shared" si="14"/>
        <v/>
      </c>
      <c r="D228" s="18" t="str">
        <f t="shared" si="15"/>
        <v/>
      </c>
      <c r="E228" s="36"/>
      <c r="F228" s="6"/>
      <c r="G228" s="36"/>
      <c r="H228" s="36"/>
      <c r="I228" s="36"/>
      <c r="J228" s="37"/>
      <c r="K228" s="36"/>
      <c r="L228" s="7">
        <v>0</v>
      </c>
      <c r="M228" s="32">
        <f t="shared" si="16"/>
        <v>0</v>
      </c>
      <c r="N228" s="33"/>
      <c r="O228" s="33"/>
      <c r="P228" s="41"/>
    </row>
    <row r="229" spans="1:16" x14ac:dyDescent="0.25">
      <c r="A229" s="31" t="s">
        <v>27</v>
      </c>
      <c r="B229" s="16" t="str">
        <f t="shared" si="13"/>
        <v/>
      </c>
      <c r="C229" s="17" t="str">
        <f t="shared" si="14"/>
        <v/>
      </c>
      <c r="D229" s="18" t="str">
        <f t="shared" si="15"/>
        <v/>
      </c>
      <c r="E229" s="36"/>
      <c r="F229" s="6"/>
      <c r="G229" s="36"/>
      <c r="H229" s="36"/>
      <c r="I229" s="36"/>
      <c r="J229" s="37"/>
      <c r="K229" s="36"/>
      <c r="L229" s="7">
        <v>0</v>
      </c>
      <c r="M229" s="32">
        <f t="shared" si="16"/>
        <v>0</v>
      </c>
      <c r="N229" s="33"/>
      <c r="O229" s="33"/>
      <c r="P229" s="41"/>
    </row>
    <row r="230" spans="1:16" x14ac:dyDescent="0.25">
      <c r="A230" s="31" t="s">
        <v>27</v>
      </c>
      <c r="B230" s="16" t="str">
        <f t="shared" si="13"/>
        <v/>
      </c>
      <c r="C230" s="17" t="str">
        <f t="shared" si="14"/>
        <v/>
      </c>
      <c r="D230" s="18" t="str">
        <f t="shared" si="15"/>
        <v/>
      </c>
      <c r="E230" s="36"/>
      <c r="F230" s="6"/>
      <c r="G230" s="36"/>
      <c r="H230" s="36"/>
      <c r="I230" s="36"/>
      <c r="J230" s="37"/>
      <c r="K230" s="36"/>
      <c r="L230" s="7">
        <v>0</v>
      </c>
      <c r="M230" s="32">
        <f t="shared" si="16"/>
        <v>0</v>
      </c>
      <c r="N230" s="33"/>
      <c r="O230" s="33"/>
      <c r="P230" s="41"/>
    </row>
    <row r="231" spans="1:16" x14ac:dyDescent="0.25">
      <c r="A231" s="31" t="s">
        <v>27</v>
      </c>
      <c r="B231" s="16" t="str">
        <f t="shared" si="13"/>
        <v/>
      </c>
      <c r="C231" s="17" t="str">
        <f t="shared" si="14"/>
        <v/>
      </c>
      <c r="D231" s="18" t="str">
        <f t="shared" si="15"/>
        <v/>
      </c>
      <c r="E231" s="36"/>
      <c r="F231" s="6"/>
      <c r="G231" s="36"/>
      <c r="H231" s="36"/>
      <c r="I231" s="36"/>
      <c r="J231" s="37"/>
      <c r="K231" s="36"/>
      <c r="L231" s="7">
        <v>0</v>
      </c>
      <c r="M231" s="32">
        <f t="shared" si="16"/>
        <v>0</v>
      </c>
      <c r="N231" s="33"/>
      <c r="O231" s="33"/>
      <c r="P231" s="41"/>
    </row>
    <row r="232" spans="1:16" x14ac:dyDescent="0.25">
      <c r="A232" s="31" t="s">
        <v>27</v>
      </c>
      <c r="B232" s="16" t="str">
        <f t="shared" si="13"/>
        <v/>
      </c>
      <c r="C232" s="17" t="str">
        <f t="shared" si="14"/>
        <v/>
      </c>
      <c r="D232" s="18" t="str">
        <f t="shared" si="15"/>
        <v/>
      </c>
      <c r="E232" s="36"/>
      <c r="F232" s="6"/>
      <c r="G232" s="36"/>
      <c r="H232" s="36"/>
      <c r="I232" s="36"/>
      <c r="J232" s="37"/>
      <c r="K232" s="36"/>
      <c r="L232" s="7">
        <v>0</v>
      </c>
      <c r="M232" s="32">
        <f t="shared" si="16"/>
        <v>0</v>
      </c>
      <c r="N232" s="33"/>
      <c r="O232" s="33"/>
      <c r="P232" s="41"/>
    </row>
    <row r="233" spans="1:16" x14ac:dyDescent="0.25">
      <c r="A233" s="31" t="s">
        <v>27</v>
      </c>
      <c r="B233" s="16" t="str">
        <f t="shared" si="13"/>
        <v/>
      </c>
      <c r="C233" s="17" t="str">
        <f t="shared" si="14"/>
        <v/>
      </c>
      <c r="D233" s="18" t="str">
        <f t="shared" si="15"/>
        <v/>
      </c>
      <c r="E233" s="36"/>
      <c r="F233" s="6"/>
      <c r="G233" s="36"/>
      <c r="H233" s="36"/>
      <c r="I233" s="36"/>
      <c r="J233" s="37"/>
      <c r="K233" s="36"/>
      <c r="L233" s="7">
        <v>0</v>
      </c>
      <c r="M233" s="32">
        <f t="shared" si="16"/>
        <v>0</v>
      </c>
      <c r="N233" s="33"/>
      <c r="O233" s="33"/>
      <c r="P233" s="41"/>
    </row>
    <row r="234" spans="1:16" x14ac:dyDescent="0.25">
      <c r="A234" s="31" t="s">
        <v>27</v>
      </c>
      <c r="B234" s="16" t="str">
        <f t="shared" si="13"/>
        <v/>
      </c>
      <c r="C234" s="17" t="str">
        <f t="shared" si="14"/>
        <v/>
      </c>
      <c r="D234" s="18" t="str">
        <f t="shared" si="15"/>
        <v/>
      </c>
      <c r="E234" s="36"/>
      <c r="F234" s="6"/>
      <c r="G234" s="36"/>
      <c r="H234" s="36"/>
      <c r="I234" s="36"/>
      <c r="J234" s="37"/>
      <c r="K234" s="36"/>
      <c r="L234" s="7">
        <v>0</v>
      </c>
      <c r="M234" s="32">
        <f t="shared" si="16"/>
        <v>0</v>
      </c>
      <c r="N234" s="33"/>
      <c r="O234" s="33"/>
      <c r="P234" s="41"/>
    </row>
    <row r="235" spans="1:16" x14ac:dyDescent="0.25">
      <c r="A235" s="31" t="s">
        <v>27</v>
      </c>
      <c r="B235" s="16" t="str">
        <f t="shared" si="13"/>
        <v/>
      </c>
      <c r="C235" s="17" t="str">
        <f t="shared" si="14"/>
        <v/>
      </c>
      <c r="D235" s="18" t="str">
        <f t="shared" si="15"/>
        <v/>
      </c>
      <c r="E235" s="36"/>
      <c r="F235" s="6"/>
      <c r="G235" s="36"/>
      <c r="H235" s="36"/>
      <c r="I235" s="36"/>
      <c r="J235" s="37"/>
      <c r="K235" s="36"/>
      <c r="L235" s="7">
        <v>0</v>
      </c>
      <c r="M235" s="32">
        <f t="shared" si="16"/>
        <v>0</v>
      </c>
      <c r="N235" s="33"/>
      <c r="O235" s="33"/>
      <c r="P235" s="41"/>
    </row>
    <row r="236" spans="1:16" x14ac:dyDescent="0.25">
      <c r="A236" s="31" t="s">
        <v>27</v>
      </c>
      <c r="B236" s="16" t="str">
        <f t="shared" si="13"/>
        <v/>
      </c>
      <c r="C236" s="17" t="str">
        <f t="shared" si="14"/>
        <v/>
      </c>
      <c r="D236" s="18" t="str">
        <f t="shared" si="15"/>
        <v/>
      </c>
      <c r="E236" s="36"/>
      <c r="F236" s="6"/>
      <c r="G236" s="36"/>
      <c r="H236" s="36"/>
      <c r="I236" s="36"/>
      <c r="J236" s="37"/>
      <c r="K236" s="36"/>
      <c r="L236" s="7">
        <v>0</v>
      </c>
      <c r="M236" s="32">
        <f t="shared" si="16"/>
        <v>0</v>
      </c>
      <c r="N236" s="33"/>
      <c r="O236" s="33"/>
      <c r="P236" s="41"/>
    </row>
    <row r="237" spans="1:16" x14ac:dyDescent="0.25">
      <c r="A237" s="31" t="s">
        <v>27</v>
      </c>
      <c r="B237" s="16" t="str">
        <f t="shared" si="13"/>
        <v/>
      </c>
      <c r="C237" s="17" t="str">
        <f t="shared" si="14"/>
        <v/>
      </c>
      <c r="D237" s="18" t="str">
        <f t="shared" si="15"/>
        <v/>
      </c>
      <c r="E237" s="36"/>
      <c r="F237" s="6"/>
      <c r="G237" s="36"/>
      <c r="H237" s="36"/>
      <c r="I237" s="36"/>
      <c r="J237" s="37"/>
      <c r="K237" s="36"/>
      <c r="L237" s="7">
        <v>0</v>
      </c>
      <c r="M237" s="32">
        <f t="shared" si="16"/>
        <v>0</v>
      </c>
      <c r="N237" s="33"/>
      <c r="O237" s="33"/>
      <c r="P237" s="41"/>
    </row>
    <row r="238" spans="1:16" x14ac:dyDescent="0.25">
      <c r="A238" s="31" t="s">
        <v>27</v>
      </c>
      <c r="B238" s="16" t="str">
        <f t="shared" si="13"/>
        <v/>
      </c>
      <c r="C238" s="17" t="str">
        <f t="shared" si="14"/>
        <v/>
      </c>
      <c r="D238" s="18" t="str">
        <f t="shared" si="15"/>
        <v/>
      </c>
      <c r="E238" s="36"/>
      <c r="F238" s="6"/>
      <c r="G238" s="36"/>
      <c r="H238" s="36"/>
      <c r="I238" s="36"/>
      <c r="J238" s="37"/>
      <c r="K238" s="36"/>
      <c r="L238" s="7">
        <v>0</v>
      </c>
      <c r="M238" s="32">
        <f t="shared" si="16"/>
        <v>0</v>
      </c>
      <c r="N238" s="33"/>
      <c r="O238" s="33"/>
      <c r="P238" s="41"/>
    </row>
    <row r="239" spans="1:16" x14ac:dyDescent="0.25">
      <c r="A239" s="31" t="s">
        <v>27</v>
      </c>
      <c r="B239" s="16" t="str">
        <f t="shared" si="13"/>
        <v/>
      </c>
      <c r="C239" s="17" t="str">
        <f t="shared" si="14"/>
        <v/>
      </c>
      <c r="D239" s="18" t="str">
        <f t="shared" si="15"/>
        <v/>
      </c>
      <c r="E239" s="36"/>
      <c r="F239" s="6"/>
      <c r="G239" s="36"/>
      <c r="H239" s="36"/>
      <c r="I239" s="36"/>
      <c r="J239" s="37"/>
      <c r="K239" s="36"/>
      <c r="L239" s="7">
        <v>0</v>
      </c>
      <c r="M239" s="32">
        <f t="shared" si="16"/>
        <v>0</v>
      </c>
      <c r="N239" s="33"/>
      <c r="O239" s="33"/>
      <c r="P239" s="41"/>
    </row>
    <row r="240" spans="1:16" x14ac:dyDescent="0.25">
      <c r="A240" s="31" t="s">
        <v>27</v>
      </c>
      <c r="B240" s="16" t="str">
        <f t="shared" si="13"/>
        <v/>
      </c>
      <c r="C240" s="17" t="str">
        <f t="shared" si="14"/>
        <v/>
      </c>
      <c r="D240" s="18" t="str">
        <f t="shared" si="15"/>
        <v/>
      </c>
      <c r="E240" s="36"/>
      <c r="F240" s="6"/>
      <c r="G240" s="36"/>
      <c r="H240" s="36"/>
      <c r="I240" s="36"/>
      <c r="J240" s="37"/>
      <c r="K240" s="36"/>
      <c r="L240" s="7">
        <v>0</v>
      </c>
      <c r="M240" s="32">
        <f t="shared" si="16"/>
        <v>0</v>
      </c>
      <c r="N240" s="33"/>
      <c r="O240" s="33"/>
      <c r="P240" s="41"/>
    </row>
    <row r="241" spans="1:16" x14ac:dyDescent="0.25">
      <c r="A241" s="31" t="s">
        <v>27</v>
      </c>
      <c r="B241" s="16" t="str">
        <f t="shared" si="13"/>
        <v/>
      </c>
      <c r="C241" s="17" t="str">
        <f t="shared" si="14"/>
        <v/>
      </c>
      <c r="D241" s="18" t="str">
        <f t="shared" si="15"/>
        <v/>
      </c>
      <c r="E241" s="36"/>
      <c r="F241" s="6"/>
      <c r="G241" s="36"/>
      <c r="H241" s="36"/>
      <c r="I241" s="36"/>
      <c r="J241" s="37"/>
      <c r="K241" s="36"/>
      <c r="L241" s="7">
        <v>0</v>
      </c>
      <c r="M241" s="32">
        <f t="shared" si="16"/>
        <v>0</v>
      </c>
      <c r="N241" s="33"/>
      <c r="O241" s="33"/>
      <c r="P241" s="41"/>
    </row>
    <row r="242" spans="1:16" x14ac:dyDescent="0.25">
      <c r="A242" s="31" t="s">
        <v>27</v>
      </c>
      <c r="B242" s="16" t="str">
        <f t="shared" si="13"/>
        <v/>
      </c>
      <c r="C242" s="17" t="str">
        <f t="shared" si="14"/>
        <v/>
      </c>
      <c r="D242" s="18" t="str">
        <f t="shared" si="15"/>
        <v/>
      </c>
      <c r="E242" s="36"/>
      <c r="F242" s="6"/>
      <c r="G242" s="36"/>
      <c r="H242" s="36"/>
      <c r="I242" s="36"/>
      <c r="J242" s="37"/>
      <c r="K242" s="36"/>
      <c r="L242" s="7">
        <v>0</v>
      </c>
      <c r="M242" s="32">
        <f t="shared" si="16"/>
        <v>0</v>
      </c>
      <c r="N242" s="33"/>
      <c r="O242" s="33"/>
      <c r="P242" s="41"/>
    </row>
    <row r="243" spans="1:16" x14ac:dyDescent="0.25">
      <c r="A243" s="31" t="s">
        <v>27</v>
      </c>
      <c r="B243" s="16" t="str">
        <f t="shared" si="13"/>
        <v/>
      </c>
      <c r="C243" s="17" t="str">
        <f t="shared" si="14"/>
        <v/>
      </c>
      <c r="D243" s="18" t="str">
        <f t="shared" si="15"/>
        <v/>
      </c>
      <c r="E243" s="36"/>
      <c r="F243" s="6"/>
      <c r="G243" s="36"/>
      <c r="H243" s="36"/>
      <c r="I243" s="36"/>
      <c r="J243" s="37"/>
      <c r="K243" s="36"/>
      <c r="L243" s="7">
        <v>0</v>
      </c>
      <c r="M243" s="32">
        <f t="shared" si="16"/>
        <v>0</v>
      </c>
      <c r="N243" s="33"/>
      <c r="O243" s="33"/>
      <c r="P243" s="41"/>
    </row>
    <row r="244" spans="1:16" x14ac:dyDescent="0.25">
      <c r="A244" s="31" t="s">
        <v>27</v>
      </c>
      <c r="B244" s="16" t="str">
        <f t="shared" si="13"/>
        <v/>
      </c>
      <c r="C244" s="17" t="str">
        <f t="shared" si="14"/>
        <v/>
      </c>
      <c r="D244" s="18" t="str">
        <f t="shared" si="15"/>
        <v/>
      </c>
      <c r="E244" s="36"/>
      <c r="F244" s="6"/>
      <c r="G244" s="36"/>
      <c r="H244" s="36"/>
      <c r="I244" s="36"/>
      <c r="J244" s="37"/>
      <c r="K244" s="36"/>
      <c r="L244" s="7">
        <v>0</v>
      </c>
      <c r="M244" s="32">
        <f t="shared" si="16"/>
        <v>0</v>
      </c>
      <c r="N244" s="33"/>
      <c r="O244" s="33"/>
      <c r="P244" s="41"/>
    </row>
    <row r="245" spans="1:16" x14ac:dyDescent="0.25">
      <c r="A245" s="31" t="s">
        <v>27</v>
      </c>
      <c r="B245" s="16" t="str">
        <f t="shared" si="13"/>
        <v/>
      </c>
      <c r="C245" s="17" t="str">
        <f t="shared" si="14"/>
        <v/>
      </c>
      <c r="D245" s="18" t="str">
        <f t="shared" si="15"/>
        <v/>
      </c>
      <c r="E245" s="36"/>
      <c r="F245" s="6"/>
      <c r="G245" s="36"/>
      <c r="H245" s="36"/>
      <c r="I245" s="36"/>
      <c r="J245" s="37"/>
      <c r="K245" s="36"/>
      <c r="L245" s="7">
        <v>0</v>
      </c>
      <c r="M245" s="32">
        <f t="shared" si="16"/>
        <v>0</v>
      </c>
      <c r="N245" s="33"/>
      <c r="O245" s="33"/>
      <c r="P245" s="41"/>
    </row>
    <row r="246" spans="1:16" x14ac:dyDescent="0.25">
      <c r="A246" s="31" t="s">
        <v>27</v>
      </c>
      <c r="B246" s="16" t="str">
        <f t="shared" si="13"/>
        <v/>
      </c>
      <c r="C246" s="17" t="str">
        <f t="shared" si="14"/>
        <v/>
      </c>
      <c r="D246" s="18" t="str">
        <f t="shared" si="15"/>
        <v/>
      </c>
      <c r="E246" s="36"/>
      <c r="F246" s="6"/>
      <c r="G246" s="36"/>
      <c r="H246" s="36"/>
      <c r="I246" s="36"/>
      <c r="J246" s="37"/>
      <c r="K246" s="36"/>
      <c r="L246" s="7">
        <v>0</v>
      </c>
      <c r="M246" s="32">
        <f t="shared" si="16"/>
        <v>0</v>
      </c>
      <c r="N246" s="33"/>
      <c r="O246" s="33"/>
      <c r="P246" s="41"/>
    </row>
    <row r="247" spans="1:16" x14ac:dyDescent="0.25">
      <c r="A247" s="31" t="s">
        <v>27</v>
      </c>
      <c r="B247" s="16" t="str">
        <f t="shared" si="13"/>
        <v/>
      </c>
      <c r="C247" s="17" t="str">
        <f t="shared" si="14"/>
        <v/>
      </c>
      <c r="D247" s="18" t="str">
        <f t="shared" si="15"/>
        <v/>
      </c>
      <c r="E247" s="36"/>
      <c r="F247" s="6"/>
      <c r="G247" s="36"/>
      <c r="H247" s="36"/>
      <c r="I247" s="36"/>
      <c r="J247" s="37"/>
      <c r="K247" s="36"/>
      <c r="L247" s="7">
        <v>0</v>
      </c>
      <c r="M247" s="32">
        <f t="shared" si="16"/>
        <v>0</v>
      </c>
      <c r="N247" s="33"/>
      <c r="O247" s="33"/>
      <c r="P247" s="41"/>
    </row>
    <row r="248" spans="1:16" x14ac:dyDescent="0.25">
      <c r="A248" s="31" t="s">
        <v>27</v>
      </c>
      <c r="B248" s="16" t="str">
        <f t="shared" si="13"/>
        <v/>
      </c>
      <c r="C248" s="17" t="str">
        <f t="shared" si="14"/>
        <v/>
      </c>
      <c r="D248" s="18" t="str">
        <f t="shared" si="15"/>
        <v/>
      </c>
      <c r="E248" s="36"/>
      <c r="F248" s="6"/>
      <c r="G248" s="36"/>
      <c r="H248" s="36"/>
      <c r="I248" s="36"/>
      <c r="J248" s="37"/>
      <c r="K248" s="36"/>
      <c r="L248" s="7">
        <v>0</v>
      </c>
      <c r="M248" s="32">
        <f t="shared" si="16"/>
        <v>0</v>
      </c>
      <c r="N248" s="33"/>
      <c r="O248" s="33"/>
      <c r="P248" s="41"/>
    </row>
    <row r="249" spans="1:16" x14ac:dyDescent="0.25">
      <c r="A249" s="31" t="s">
        <v>27</v>
      </c>
      <c r="B249" s="16" t="str">
        <f t="shared" si="13"/>
        <v/>
      </c>
      <c r="C249" s="17" t="str">
        <f t="shared" si="14"/>
        <v/>
      </c>
      <c r="D249" s="18" t="str">
        <f t="shared" si="15"/>
        <v/>
      </c>
      <c r="E249" s="36"/>
      <c r="F249" s="6"/>
      <c r="G249" s="36"/>
      <c r="H249" s="36"/>
      <c r="I249" s="36"/>
      <c r="J249" s="37"/>
      <c r="K249" s="36"/>
      <c r="L249" s="7">
        <v>0</v>
      </c>
      <c r="M249" s="32">
        <f t="shared" si="16"/>
        <v>0</v>
      </c>
      <c r="N249" s="33"/>
      <c r="O249" s="33"/>
      <c r="P249" s="41"/>
    </row>
    <row r="250" spans="1:16" x14ac:dyDescent="0.25">
      <c r="A250" s="31" t="s">
        <v>27</v>
      </c>
      <c r="B250" s="16" t="str">
        <f t="shared" si="13"/>
        <v/>
      </c>
      <c r="C250" s="17" t="str">
        <f t="shared" si="14"/>
        <v/>
      </c>
      <c r="D250" s="18" t="str">
        <f t="shared" si="15"/>
        <v/>
      </c>
      <c r="E250" s="36"/>
      <c r="F250" s="6"/>
      <c r="G250" s="36"/>
      <c r="H250" s="36"/>
      <c r="I250" s="36"/>
      <c r="J250" s="37"/>
      <c r="K250" s="36"/>
      <c r="L250" s="7">
        <v>0</v>
      </c>
      <c r="M250" s="32">
        <f t="shared" si="16"/>
        <v>0</v>
      </c>
      <c r="N250" s="33"/>
      <c r="O250" s="33"/>
      <c r="P250" s="41"/>
    </row>
    <row r="251" spans="1:16" x14ac:dyDescent="0.25">
      <c r="A251" s="31" t="s">
        <v>27</v>
      </c>
      <c r="B251" s="16" t="str">
        <f t="shared" si="13"/>
        <v/>
      </c>
      <c r="C251" s="17" t="str">
        <f t="shared" si="14"/>
        <v/>
      </c>
      <c r="D251" s="18" t="str">
        <f t="shared" si="15"/>
        <v/>
      </c>
      <c r="E251" s="36"/>
      <c r="F251" s="6"/>
      <c r="G251" s="36"/>
      <c r="H251" s="36"/>
      <c r="I251" s="36"/>
      <c r="J251" s="37"/>
      <c r="K251" s="36"/>
      <c r="L251" s="7">
        <v>0</v>
      </c>
      <c r="M251" s="32">
        <f t="shared" si="16"/>
        <v>0</v>
      </c>
      <c r="N251" s="33"/>
      <c r="O251" s="33"/>
      <c r="P251" s="41"/>
    </row>
    <row r="252" spans="1:16" x14ac:dyDescent="0.25">
      <c r="A252" s="31" t="s">
        <v>27</v>
      </c>
      <c r="B252" s="16" t="str">
        <f t="shared" si="13"/>
        <v/>
      </c>
      <c r="C252" s="17" t="str">
        <f t="shared" si="14"/>
        <v/>
      </c>
      <c r="D252" s="18" t="str">
        <f t="shared" si="15"/>
        <v/>
      </c>
      <c r="E252" s="36"/>
      <c r="F252" s="6"/>
      <c r="G252" s="36"/>
      <c r="H252" s="36"/>
      <c r="I252" s="36"/>
      <c r="J252" s="37"/>
      <c r="K252" s="36"/>
      <c r="L252" s="7">
        <v>0</v>
      </c>
      <c r="M252" s="32">
        <f t="shared" si="16"/>
        <v>0</v>
      </c>
      <c r="N252" s="33"/>
      <c r="O252" s="33"/>
      <c r="P252" s="41"/>
    </row>
    <row r="253" spans="1:16" x14ac:dyDescent="0.25">
      <c r="A253" s="31" t="s">
        <v>27</v>
      </c>
      <c r="B253" s="16" t="str">
        <f t="shared" si="13"/>
        <v/>
      </c>
      <c r="C253" s="17" t="str">
        <f t="shared" si="14"/>
        <v/>
      </c>
      <c r="D253" s="18" t="str">
        <f t="shared" si="15"/>
        <v/>
      </c>
      <c r="E253" s="36"/>
      <c r="F253" s="6"/>
      <c r="G253" s="36"/>
      <c r="H253" s="36"/>
      <c r="I253" s="36"/>
      <c r="J253" s="37"/>
      <c r="K253" s="36"/>
      <c r="L253" s="7">
        <v>0</v>
      </c>
      <c r="M253" s="32">
        <f t="shared" si="16"/>
        <v>0</v>
      </c>
      <c r="N253" s="33"/>
      <c r="O253" s="33"/>
      <c r="P253" s="41"/>
    </row>
    <row r="254" spans="1:16" x14ac:dyDescent="0.25">
      <c r="A254" s="31" t="s">
        <v>27</v>
      </c>
      <c r="B254" s="16" t="str">
        <f t="shared" si="13"/>
        <v/>
      </c>
      <c r="C254" s="17" t="str">
        <f t="shared" si="14"/>
        <v/>
      </c>
      <c r="D254" s="18" t="str">
        <f t="shared" si="15"/>
        <v/>
      </c>
      <c r="E254" s="36"/>
      <c r="F254" s="6"/>
      <c r="G254" s="36"/>
      <c r="H254" s="36"/>
      <c r="I254" s="36"/>
      <c r="J254" s="37"/>
      <c r="K254" s="36"/>
      <c r="L254" s="7">
        <v>0</v>
      </c>
      <c r="M254" s="32">
        <f t="shared" si="16"/>
        <v>0</v>
      </c>
      <c r="N254" s="33"/>
      <c r="O254" s="33"/>
      <c r="P254" s="41"/>
    </row>
    <row r="255" spans="1:16" x14ac:dyDescent="0.25">
      <c r="A255" s="31" t="s">
        <v>27</v>
      </c>
      <c r="B255" s="16" t="str">
        <f t="shared" si="13"/>
        <v/>
      </c>
      <c r="C255" s="17" t="str">
        <f t="shared" si="14"/>
        <v/>
      </c>
      <c r="D255" s="18" t="str">
        <f t="shared" si="15"/>
        <v/>
      </c>
      <c r="E255" s="36"/>
      <c r="F255" s="6"/>
      <c r="G255" s="36"/>
      <c r="H255" s="36"/>
      <c r="I255" s="36"/>
      <c r="J255" s="37"/>
      <c r="K255" s="36"/>
      <c r="L255" s="7">
        <v>0</v>
      </c>
      <c r="M255" s="32">
        <f t="shared" si="16"/>
        <v>0</v>
      </c>
      <c r="N255" s="33"/>
      <c r="O255" s="33"/>
      <c r="P255" s="41"/>
    </row>
    <row r="256" spans="1:16" x14ac:dyDescent="0.25">
      <c r="A256" s="31" t="s">
        <v>27</v>
      </c>
      <c r="B256" s="16" t="str">
        <f t="shared" si="13"/>
        <v/>
      </c>
      <c r="C256" s="17" t="str">
        <f t="shared" si="14"/>
        <v/>
      </c>
      <c r="D256" s="18" t="str">
        <f t="shared" si="15"/>
        <v/>
      </c>
      <c r="E256" s="36"/>
      <c r="F256" s="6"/>
      <c r="G256" s="36"/>
      <c r="H256" s="36"/>
      <c r="I256" s="36"/>
      <c r="J256" s="37"/>
      <c r="K256" s="36"/>
      <c r="L256" s="7">
        <v>0</v>
      </c>
      <c r="M256" s="32">
        <f t="shared" si="16"/>
        <v>0</v>
      </c>
      <c r="N256" s="33"/>
      <c r="O256" s="33"/>
      <c r="P256" s="41"/>
    </row>
    <row r="257" spans="1:16" x14ac:dyDescent="0.25">
      <c r="A257" s="31" t="s">
        <v>27</v>
      </c>
      <c r="B257" s="16" t="str">
        <f t="shared" si="13"/>
        <v/>
      </c>
      <c r="C257" s="17" t="str">
        <f t="shared" si="14"/>
        <v/>
      </c>
      <c r="D257" s="18" t="str">
        <f t="shared" si="15"/>
        <v/>
      </c>
      <c r="E257" s="36"/>
      <c r="F257" s="6"/>
      <c r="G257" s="36"/>
      <c r="H257" s="36"/>
      <c r="I257" s="36"/>
      <c r="J257" s="37"/>
      <c r="K257" s="36"/>
      <c r="L257" s="7">
        <v>0</v>
      </c>
      <c r="M257" s="32">
        <f t="shared" si="16"/>
        <v>0</v>
      </c>
      <c r="N257" s="33"/>
      <c r="O257" s="33"/>
      <c r="P257" s="41"/>
    </row>
    <row r="258" spans="1:16" x14ac:dyDescent="0.25">
      <c r="A258" s="31" t="s">
        <v>27</v>
      </c>
      <c r="B258" s="16" t="str">
        <f t="shared" si="13"/>
        <v/>
      </c>
      <c r="C258" s="17" t="str">
        <f t="shared" si="14"/>
        <v/>
      </c>
      <c r="D258" s="18" t="str">
        <f t="shared" si="15"/>
        <v/>
      </c>
      <c r="E258" s="36"/>
      <c r="F258" s="6"/>
      <c r="G258" s="36"/>
      <c r="H258" s="36"/>
      <c r="I258" s="36"/>
      <c r="J258" s="37"/>
      <c r="K258" s="36"/>
      <c r="L258" s="7">
        <v>0</v>
      </c>
      <c r="M258" s="32">
        <f t="shared" si="16"/>
        <v>0</v>
      </c>
      <c r="N258" s="33"/>
      <c r="O258" s="33"/>
      <c r="P258" s="41"/>
    </row>
    <row r="259" spans="1:16" x14ac:dyDescent="0.25">
      <c r="A259" s="31" t="s">
        <v>27</v>
      </c>
      <c r="B259" s="16" t="str">
        <f t="shared" si="13"/>
        <v/>
      </c>
      <c r="C259" s="17" t="str">
        <f t="shared" si="14"/>
        <v/>
      </c>
      <c r="D259" s="18" t="str">
        <f t="shared" si="15"/>
        <v/>
      </c>
      <c r="E259" s="36"/>
      <c r="F259" s="6"/>
      <c r="G259" s="36"/>
      <c r="H259" s="36"/>
      <c r="I259" s="36"/>
      <c r="J259" s="37"/>
      <c r="K259" s="36"/>
      <c r="L259" s="7">
        <v>0</v>
      </c>
      <c r="M259" s="32">
        <f t="shared" si="16"/>
        <v>0</v>
      </c>
      <c r="N259" s="33"/>
      <c r="O259" s="33"/>
      <c r="P259" s="41"/>
    </row>
    <row r="260" spans="1:16" x14ac:dyDescent="0.25">
      <c r="A260" s="31" t="s">
        <v>27</v>
      </c>
      <c r="B260" s="16" t="str">
        <f t="shared" si="13"/>
        <v/>
      </c>
      <c r="C260" s="17" t="str">
        <f t="shared" si="14"/>
        <v/>
      </c>
      <c r="D260" s="18" t="str">
        <f t="shared" si="15"/>
        <v/>
      </c>
      <c r="E260" s="36"/>
      <c r="F260" s="6"/>
      <c r="G260" s="36"/>
      <c r="H260" s="36"/>
      <c r="I260" s="36"/>
      <c r="J260" s="37"/>
      <c r="K260" s="36"/>
      <c r="L260" s="7">
        <v>0</v>
      </c>
      <c r="M260" s="32">
        <f t="shared" si="16"/>
        <v>0</v>
      </c>
      <c r="N260" s="33"/>
      <c r="O260" s="33"/>
      <c r="P260" s="41"/>
    </row>
    <row r="261" spans="1:16" x14ac:dyDescent="0.25">
      <c r="A261" s="31" t="s">
        <v>27</v>
      </c>
      <c r="B261" s="16" t="str">
        <f t="shared" si="13"/>
        <v/>
      </c>
      <c r="C261" s="17" t="str">
        <f t="shared" si="14"/>
        <v/>
      </c>
      <c r="D261" s="18" t="str">
        <f t="shared" si="15"/>
        <v/>
      </c>
      <c r="E261" s="36"/>
      <c r="F261" s="6"/>
      <c r="G261" s="36"/>
      <c r="H261" s="36"/>
      <c r="I261" s="36"/>
      <c r="J261" s="37"/>
      <c r="K261" s="36"/>
      <c r="L261" s="7">
        <v>0</v>
      </c>
      <c r="M261" s="32">
        <f t="shared" si="16"/>
        <v>0</v>
      </c>
      <c r="N261" s="33"/>
      <c r="O261" s="33"/>
      <c r="P261" s="41"/>
    </row>
    <row r="262" spans="1:16" x14ac:dyDescent="0.25">
      <c r="A262" s="31" t="s">
        <v>27</v>
      </c>
      <c r="B262" s="16" t="str">
        <f t="shared" si="13"/>
        <v/>
      </c>
      <c r="C262" s="17" t="str">
        <f t="shared" si="14"/>
        <v/>
      </c>
      <c r="D262" s="18" t="str">
        <f t="shared" si="15"/>
        <v/>
      </c>
      <c r="E262" s="36"/>
      <c r="F262" s="6"/>
      <c r="G262" s="36"/>
      <c r="H262" s="36"/>
      <c r="I262" s="36"/>
      <c r="J262" s="37"/>
      <c r="K262" s="36"/>
      <c r="L262" s="7">
        <v>0</v>
      </c>
      <c r="M262" s="32">
        <f t="shared" si="16"/>
        <v>0</v>
      </c>
      <c r="N262" s="33"/>
      <c r="O262" s="33"/>
      <c r="P262" s="41"/>
    </row>
    <row r="263" spans="1:16" x14ac:dyDescent="0.25">
      <c r="A263" s="31" t="s">
        <v>27</v>
      </c>
      <c r="B263" s="16" t="str">
        <f t="shared" si="13"/>
        <v/>
      </c>
      <c r="C263" s="17" t="str">
        <f t="shared" si="14"/>
        <v/>
      </c>
      <c r="D263" s="18" t="str">
        <f t="shared" si="15"/>
        <v/>
      </c>
      <c r="E263" s="36"/>
      <c r="F263" s="6"/>
      <c r="G263" s="36"/>
      <c r="H263" s="36"/>
      <c r="I263" s="36"/>
      <c r="J263" s="37"/>
      <c r="K263" s="36"/>
      <c r="L263" s="7">
        <v>0</v>
      </c>
      <c r="M263" s="32">
        <f t="shared" si="16"/>
        <v>0</v>
      </c>
      <c r="N263" s="33"/>
      <c r="O263" s="33"/>
      <c r="P263" s="41"/>
    </row>
    <row r="264" spans="1:16" x14ac:dyDescent="0.25">
      <c r="A264" s="31" t="s">
        <v>27</v>
      </c>
      <c r="B264" s="16" t="str">
        <f t="shared" si="13"/>
        <v/>
      </c>
      <c r="C264" s="17" t="str">
        <f t="shared" si="14"/>
        <v/>
      </c>
      <c r="D264" s="18" t="str">
        <f t="shared" si="15"/>
        <v/>
      </c>
      <c r="E264" s="36"/>
      <c r="F264" s="6"/>
      <c r="G264" s="36"/>
      <c r="H264" s="36"/>
      <c r="I264" s="36"/>
      <c r="J264" s="37"/>
      <c r="K264" s="36"/>
      <c r="L264" s="7">
        <v>0</v>
      </c>
      <c r="M264" s="32">
        <f t="shared" si="16"/>
        <v>0</v>
      </c>
      <c r="N264" s="33"/>
      <c r="O264" s="33"/>
      <c r="P264" s="41"/>
    </row>
    <row r="265" spans="1:16" x14ac:dyDescent="0.25">
      <c r="A265" s="31" t="s">
        <v>27</v>
      </c>
      <c r="B265" s="16" t="str">
        <f t="shared" si="13"/>
        <v/>
      </c>
      <c r="C265" s="17" t="str">
        <f t="shared" si="14"/>
        <v/>
      </c>
      <c r="D265" s="18" t="str">
        <f t="shared" si="15"/>
        <v/>
      </c>
      <c r="E265" s="36"/>
      <c r="F265" s="6"/>
      <c r="G265" s="36"/>
      <c r="H265" s="36"/>
      <c r="I265" s="36"/>
      <c r="J265" s="37"/>
      <c r="K265" s="36"/>
      <c r="L265" s="7">
        <v>0</v>
      </c>
      <c r="M265" s="32">
        <f t="shared" si="16"/>
        <v>0</v>
      </c>
      <c r="N265" s="33"/>
      <c r="O265" s="33"/>
      <c r="P265" s="41"/>
    </row>
    <row r="266" spans="1:16" x14ac:dyDescent="0.25">
      <c r="A266" s="31" t="s">
        <v>27</v>
      </c>
      <c r="B266" s="16" t="str">
        <f t="shared" si="13"/>
        <v/>
      </c>
      <c r="C266" s="17" t="str">
        <f t="shared" si="14"/>
        <v/>
      </c>
      <c r="D266" s="18" t="str">
        <f t="shared" si="15"/>
        <v/>
      </c>
      <c r="E266" s="36"/>
      <c r="F266" s="6"/>
      <c r="G266" s="36"/>
      <c r="H266" s="36"/>
      <c r="I266" s="36"/>
      <c r="J266" s="37"/>
      <c r="K266" s="36"/>
      <c r="L266" s="7">
        <v>0</v>
      </c>
      <c r="M266" s="32">
        <f t="shared" si="16"/>
        <v>0</v>
      </c>
      <c r="N266" s="33"/>
      <c r="O266" s="33"/>
      <c r="P266" s="41"/>
    </row>
    <row r="267" spans="1:16" x14ac:dyDescent="0.25">
      <c r="A267" s="31" t="s">
        <v>27</v>
      </c>
      <c r="B267" s="16" t="str">
        <f t="shared" si="13"/>
        <v/>
      </c>
      <c r="C267" s="17" t="str">
        <f t="shared" si="14"/>
        <v/>
      </c>
      <c r="D267" s="18" t="str">
        <f t="shared" si="15"/>
        <v/>
      </c>
      <c r="E267" s="36"/>
      <c r="F267" s="6"/>
      <c r="G267" s="36"/>
      <c r="H267" s="36"/>
      <c r="I267" s="36"/>
      <c r="J267" s="37"/>
      <c r="K267" s="36"/>
      <c r="L267" s="7">
        <v>0</v>
      </c>
      <c r="M267" s="32">
        <f t="shared" si="16"/>
        <v>0</v>
      </c>
      <c r="N267" s="33"/>
      <c r="O267" s="33"/>
      <c r="P267" s="41"/>
    </row>
    <row r="268" spans="1:16" x14ac:dyDescent="0.25">
      <c r="A268" s="31" t="s">
        <v>27</v>
      </c>
      <c r="B268" s="16" t="str">
        <f t="shared" si="13"/>
        <v/>
      </c>
      <c r="C268" s="17" t="str">
        <f t="shared" si="14"/>
        <v/>
      </c>
      <c r="D268" s="18" t="str">
        <f t="shared" si="15"/>
        <v/>
      </c>
      <c r="E268" s="36"/>
      <c r="F268" s="6"/>
      <c r="G268" s="36"/>
      <c r="H268" s="36"/>
      <c r="I268" s="36"/>
      <c r="J268" s="37"/>
      <c r="K268" s="36"/>
      <c r="L268" s="7">
        <v>0</v>
      </c>
      <c r="M268" s="32">
        <f t="shared" si="16"/>
        <v>0</v>
      </c>
      <c r="N268" s="33"/>
      <c r="O268" s="33"/>
      <c r="P268" s="41"/>
    </row>
    <row r="269" spans="1:16" x14ac:dyDescent="0.25">
      <c r="A269" s="31" t="s">
        <v>27</v>
      </c>
      <c r="B269" s="16" t="str">
        <f t="shared" si="13"/>
        <v/>
      </c>
      <c r="C269" s="17" t="str">
        <f t="shared" si="14"/>
        <v/>
      </c>
      <c r="D269" s="18" t="str">
        <f t="shared" si="15"/>
        <v/>
      </c>
      <c r="E269" s="36"/>
      <c r="F269" s="6"/>
      <c r="G269" s="36"/>
      <c r="H269" s="36"/>
      <c r="I269" s="36"/>
      <c r="J269" s="37"/>
      <c r="K269" s="36"/>
      <c r="L269" s="7">
        <v>0</v>
      </c>
      <c r="M269" s="32">
        <f t="shared" si="16"/>
        <v>0</v>
      </c>
      <c r="N269" s="33"/>
      <c r="O269" s="33"/>
      <c r="P269" s="41"/>
    </row>
    <row r="270" spans="1:16" x14ac:dyDescent="0.25">
      <c r="A270" s="31" t="s">
        <v>27</v>
      </c>
      <c r="B270" s="16" t="str">
        <f t="shared" si="13"/>
        <v/>
      </c>
      <c r="C270" s="17" t="str">
        <f t="shared" si="14"/>
        <v/>
      </c>
      <c r="D270" s="18" t="str">
        <f t="shared" si="15"/>
        <v/>
      </c>
      <c r="E270" s="36"/>
      <c r="F270" s="6"/>
      <c r="G270" s="36"/>
      <c r="H270" s="36"/>
      <c r="I270" s="36"/>
      <c r="J270" s="37"/>
      <c r="K270" s="36"/>
      <c r="L270" s="7">
        <v>0</v>
      </c>
      <c r="M270" s="32">
        <f t="shared" si="3"/>
        <v>0</v>
      </c>
      <c r="N270" s="33"/>
      <c r="O270" s="33"/>
      <c r="P270" s="41"/>
    </row>
    <row r="271" spans="1:16" x14ac:dyDescent="0.25">
      <c r="P271" s="41"/>
    </row>
    <row r="272" spans="1:16" ht="18.75" x14ac:dyDescent="0.3">
      <c r="A272"/>
      <c r="B272" s="59" t="s">
        <v>21</v>
      </c>
      <c r="C272" s="59"/>
      <c r="D272" s="40"/>
      <c r="E272" s="44"/>
      <c r="F272" s="44"/>
      <c r="G272" s="23"/>
      <c r="H272" s="23"/>
      <c r="I272" s="23"/>
      <c r="J272" s="23"/>
      <c r="K272" s="23"/>
      <c r="L272" s="23"/>
      <c r="M272" s="27"/>
      <c r="N272" s="27"/>
      <c r="O272" s="27"/>
      <c r="P272" s="27"/>
    </row>
    <row r="273" spans="1:16" ht="18.75" x14ac:dyDescent="0.3">
      <c r="A273"/>
      <c r="B273" s="45" t="s">
        <v>35</v>
      </c>
      <c r="C273" s="44"/>
      <c r="D273" s="44"/>
      <c r="E273" s="44"/>
      <c r="F273" s="44"/>
      <c r="G273" s="46"/>
      <c r="H273" s="23"/>
      <c r="I273" s="23"/>
      <c r="J273" s="23"/>
      <c r="K273" s="23"/>
      <c r="L273" s="23"/>
      <c r="M273" s="27"/>
      <c r="N273" s="27"/>
      <c r="O273" s="27"/>
      <c r="P273" s="27"/>
    </row>
    <row r="274" spans="1:16" ht="18.75" x14ac:dyDescent="0.3">
      <c r="A274"/>
      <c r="B274" s="47" t="s">
        <v>36</v>
      </c>
      <c r="C274" s="48"/>
      <c r="D274" s="48"/>
      <c r="E274" s="48"/>
      <c r="F274" s="48"/>
      <c r="M274" s="1"/>
      <c r="P274" s="1"/>
    </row>
    <row r="275" spans="1:16" ht="18.75" x14ac:dyDescent="0.3">
      <c r="A275"/>
      <c r="B275" s="47" t="s">
        <v>37</v>
      </c>
      <c r="C275" s="48"/>
      <c r="D275" s="48"/>
      <c r="E275" s="48"/>
      <c r="F275" s="48"/>
      <c r="M275" s="1"/>
      <c r="P275" s="1"/>
    </row>
  </sheetData>
  <sheetProtection algorithmName="SHA-512" hashValue="jBezfDl31bYWr6S7EKKdWkW74NgBq5x0Msh14MPwTTwIGqjyskzfGqNnVXtQbvv4LI2GMVxq5ScEMI/gyK2B5A==" saltValue="6NMdhHz0ioQRiDOo2LV2Bw==" spinCount="100000" sheet="1"/>
  <mergeCells count="15">
    <mergeCell ref="P5:P6"/>
    <mergeCell ref="B1:P4"/>
    <mergeCell ref="B272:C272"/>
    <mergeCell ref="L5:L6"/>
    <mergeCell ref="M5:M6"/>
    <mergeCell ref="N5:N6"/>
    <mergeCell ref="O5:O6"/>
    <mergeCell ref="F5:J5"/>
    <mergeCell ref="B5:B6"/>
    <mergeCell ref="C5:C6"/>
    <mergeCell ref="E5:E6"/>
    <mergeCell ref="K5:K6"/>
    <mergeCell ref="N20:O20"/>
    <mergeCell ref="B12:C12"/>
    <mergeCell ref="B20:D20"/>
  </mergeCells>
  <conditionalFormatting sqref="O8">
    <cfRule type="expression" dxfId="20" priority="110">
      <formula>OR(AND(N8="",O8&gt;0),AND(O8&gt;N8,NOT(ISBLANK(N8)),NOT(ISBLANK(O8))))</formula>
    </cfRule>
  </conditionalFormatting>
  <conditionalFormatting sqref="B8">
    <cfRule type="expression" dxfId="19" priority="97">
      <formula>AND(O8&gt;0,ISBLANK(B8))</formula>
    </cfRule>
  </conditionalFormatting>
  <conditionalFormatting sqref="E8">
    <cfRule type="expression" dxfId="18" priority="96">
      <formula>AND(O8&gt;0,ISBLANK(E8))</formula>
    </cfRule>
  </conditionalFormatting>
  <conditionalFormatting sqref="F8">
    <cfRule type="expression" dxfId="17" priority="94">
      <formula>AND(O8&gt;0,ISBLANK(F8))</formula>
    </cfRule>
  </conditionalFormatting>
  <conditionalFormatting sqref="I8">
    <cfRule type="expression" dxfId="16" priority="91">
      <formula>AND(O8&gt;0,ISBLANK(I8))</formula>
    </cfRule>
  </conditionalFormatting>
  <conditionalFormatting sqref="H8">
    <cfRule type="expression" dxfId="15" priority="88">
      <formula>LEN(H8)&gt;lgadr</formula>
    </cfRule>
  </conditionalFormatting>
  <conditionalFormatting sqref="I21:I270">
    <cfRule type="expression" dxfId="14" priority="15">
      <formula>LEN(I21)&gt;lgadr</formula>
    </cfRule>
  </conditionalFormatting>
  <conditionalFormatting sqref="E21:E270">
    <cfRule type="expression" dxfId="13" priority="14">
      <formula>AND(ISBLANK(E21),L21&gt;0)</formula>
    </cfRule>
  </conditionalFormatting>
  <conditionalFormatting sqref="G21:G270">
    <cfRule type="expression" dxfId="12" priority="13">
      <formula>AND(ISBLANK(G21),L21&gt;0)</formula>
    </cfRule>
  </conditionalFormatting>
  <conditionalFormatting sqref="H21:H270">
    <cfRule type="expression" dxfId="11" priority="12">
      <formula>AND(ISBLANK(H21),L21&gt;0)</formula>
    </cfRule>
  </conditionalFormatting>
  <conditionalFormatting sqref="J21:J270">
    <cfRule type="expression" dxfId="10" priority="11">
      <formula>AND(ISBLANK(J21),L21&gt;0)</formula>
    </cfRule>
  </conditionalFormatting>
  <conditionalFormatting sqref="K21:K270">
    <cfRule type="expression" dxfId="9" priority="10">
      <formula>AND(ISBLANK(K21),L21&gt;0)</formula>
    </cfRule>
  </conditionalFormatting>
  <conditionalFormatting sqref="P8">
    <cfRule type="expression" dxfId="8" priority="9">
      <formula>OR(AND(N8="",O8&gt;0),AND(ROUND(O8/cond,0)&gt;ROUND(N8/cond,0),NOT(ISBLANK(N8)),NOT(ISBLANK(O8))))</formula>
    </cfRule>
  </conditionalFormatting>
  <conditionalFormatting sqref="M8">
    <cfRule type="expression" dxfId="7" priority="52">
      <formula>AND(O8&gt;1,M8="")</formula>
    </cfRule>
    <cfRule type="expression" dxfId="6" priority="53">
      <formula>AND(M8&lt;nbe,M8&gt;=1)</formula>
    </cfRule>
  </conditionalFormatting>
  <conditionalFormatting sqref="J8">
    <cfRule type="expression" dxfId="5" priority="87">
      <formula>LEN(I8)&gt;lgadr</formula>
    </cfRule>
    <cfRule type="expression" dxfId="4" priority="90">
      <formula>AND(O8&gt;0,ISBLANK(J8))</formula>
    </cfRule>
  </conditionalFormatting>
  <conditionalFormatting sqref="G8">
    <cfRule type="expression" dxfId="3" priority="89">
      <formula>LEN(G8)&gt;lgadr</formula>
    </cfRule>
    <cfRule type="expression" dxfId="2" priority="93">
      <formula>AND(O8&gt;0,ISBLANK(G8))</formula>
    </cfRule>
  </conditionalFormatting>
  <conditionalFormatting sqref="B8:J8">
    <cfRule type="expression" dxfId="1" priority="2">
      <formula>OR(NOT(ISERR(SEARCH(_xlfn.UNICHAR(10),B8))),NOT(ISERR(SEARCH(";",B8))))</formula>
    </cfRule>
  </conditionalFormatting>
  <conditionalFormatting sqref="E21:K270">
    <cfRule type="expression" dxfId="0" priority="1">
      <formula>OR(NOT(ISERR(SEARCH(_xlfn.UNICHAR(10),E21))),NOT(ISERR(SEARCH(";",E21))))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</xdr:row>
                    <xdr:rowOff>152400</xdr:rowOff>
                  </from>
                  <to>
                    <xdr:col>13</xdr:col>
                    <xdr:colOff>533400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</xdr:row>
                    <xdr:rowOff>152400</xdr:rowOff>
                  </from>
                  <to>
                    <xdr:col>14</xdr:col>
                    <xdr:colOff>533400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</xdr:row>
                    <xdr:rowOff>152400</xdr:rowOff>
                  </from>
                  <to>
                    <xdr:col>13</xdr:col>
                    <xdr:colOff>533400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</xdr:row>
                    <xdr:rowOff>152400</xdr:rowOff>
                  </from>
                  <to>
                    <xdr:col>14</xdr:col>
                    <xdr:colOff>533400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</xdr:row>
                    <xdr:rowOff>152400</xdr:rowOff>
                  </from>
                  <to>
                    <xdr:col>13</xdr:col>
                    <xdr:colOff>533400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</xdr:row>
                    <xdr:rowOff>152400</xdr:rowOff>
                  </from>
                  <to>
                    <xdr:col>14</xdr:col>
                    <xdr:colOff>533400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</xdr:row>
                    <xdr:rowOff>152400</xdr:rowOff>
                  </from>
                  <to>
                    <xdr:col>13</xdr:col>
                    <xdr:colOff>533400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</xdr:row>
                    <xdr:rowOff>152400</xdr:rowOff>
                  </from>
                  <to>
                    <xdr:col>14</xdr:col>
                    <xdr:colOff>533400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</xdr:row>
                    <xdr:rowOff>152400</xdr:rowOff>
                  </from>
                  <to>
                    <xdr:col>13</xdr:col>
                    <xdr:colOff>533400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</xdr:row>
                    <xdr:rowOff>152400</xdr:rowOff>
                  </from>
                  <to>
                    <xdr:col>14</xdr:col>
                    <xdr:colOff>533400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</xdr:row>
                    <xdr:rowOff>152400</xdr:rowOff>
                  </from>
                  <to>
                    <xdr:col>13</xdr:col>
                    <xdr:colOff>533400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</xdr:row>
                    <xdr:rowOff>152400</xdr:rowOff>
                  </from>
                  <to>
                    <xdr:col>14</xdr:col>
                    <xdr:colOff>533400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</xdr:row>
                    <xdr:rowOff>152400</xdr:rowOff>
                  </from>
                  <to>
                    <xdr:col>13</xdr:col>
                    <xdr:colOff>533400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</xdr:row>
                    <xdr:rowOff>152400</xdr:rowOff>
                  </from>
                  <to>
                    <xdr:col>14</xdr:col>
                    <xdr:colOff>533400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</xdr:row>
                    <xdr:rowOff>152400</xdr:rowOff>
                  </from>
                  <to>
                    <xdr:col>13</xdr:col>
                    <xdr:colOff>533400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</xdr:row>
                    <xdr:rowOff>152400</xdr:rowOff>
                  </from>
                  <to>
                    <xdr:col>14</xdr:col>
                    <xdr:colOff>533400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27</xdr:row>
                    <xdr:rowOff>152400</xdr:rowOff>
                  </from>
                  <to>
                    <xdr:col>13</xdr:col>
                    <xdr:colOff>533400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27</xdr:row>
                    <xdr:rowOff>152400</xdr:rowOff>
                  </from>
                  <to>
                    <xdr:col>14</xdr:col>
                    <xdr:colOff>533400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28</xdr:row>
                    <xdr:rowOff>152400</xdr:rowOff>
                  </from>
                  <to>
                    <xdr:col>13</xdr:col>
                    <xdr:colOff>533400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28</xdr:row>
                    <xdr:rowOff>152400</xdr:rowOff>
                  </from>
                  <to>
                    <xdr:col>14</xdr:col>
                    <xdr:colOff>533400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29</xdr:row>
                    <xdr:rowOff>152400</xdr:rowOff>
                  </from>
                  <to>
                    <xdr:col>13</xdr:col>
                    <xdr:colOff>533400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29</xdr:row>
                    <xdr:rowOff>152400</xdr:rowOff>
                  </from>
                  <to>
                    <xdr:col>14</xdr:col>
                    <xdr:colOff>533400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30</xdr:row>
                    <xdr:rowOff>152400</xdr:rowOff>
                  </from>
                  <to>
                    <xdr:col>13</xdr:col>
                    <xdr:colOff>533400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30</xdr:row>
                    <xdr:rowOff>152400</xdr:rowOff>
                  </from>
                  <to>
                    <xdr:col>14</xdr:col>
                    <xdr:colOff>533400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31</xdr:row>
                    <xdr:rowOff>152400</xdr:rowOff>
                  </from>
                  <to>
                    <xdr:col>13</xdr:col>
                    <xdr:colOff>533400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31</xdr:row>
                    <xdr:rowOff>152400</xdr:rowOff>
                  </from>
                  <to>
                    <xdr:col>14</xdr:col>
                    <xdr:colOff>533400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32</xdr:row>
                    <xdr:rowOff>152400</xdr:rowOff>
                  </from>
                  <to>
                    <xdr:col>13</xdr:col>
                    <xdr:colOff>533400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32</xdr:row>
                    <xdr:rowOff>152400</xdr:rowOff>
                  </from>
                  <to>
                    <xdr:col>14</xdr:col>
                    <xdr:colOff>533400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33</xdr:row>
                    <xdr:rowOff>152400</xdr:rowOff>
                  </from>
                  <to>
                    <xdr:col>13</xdr:col>
                    <xdr:colOff>533400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33</xdr:row>
                    <xdr:rowOff>152400</xdr:rowOff>
                  </from>
                  <to>
                    <xdr:col>14</xdr:col>
                    <xdr:colOff>533400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34</xdr:row>
                    <xdr:rowOff>152400</xdr:rowOff>
                  </from>
                  <to>
                    <xdr:col>13</xdr:col>
                    <xdr:colOff>533400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34</xdr:row>
                    <xdr:rowOff>152400</xdr:rowOff>
                  </from>
                  <to>
                    <xdr:col>14</xdr:col>
                    <xdr:colOff>533400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35</xdr:row>
                    <xdr:rowOff>152400</xdr:rowOff>
                  </from>
                  <to>
                    <xdr:col>13</xdr:col>
                    <xdr:colOff>533400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35</xdr:row>
                    <xdr:rowOff>152400</xdr:rowOff>
                  </from>
                  <to>
                    <xdr:col>14</xdr:col>
                    <xdr:colOff>533400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36</xdr:row>
                    <xdr:rowOff>152400</xdr:rowOff>
                  </from>
                  <to>
                    <xdr:col>13</xdr:col>
                    <xdr:colOff>533400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36</xdr:row>
                    <xdr:rowOff>152400</xdr:rowOff>
                  </from>
                  <to>
                    <xdr:col>14</xdr:col>
                    <xdr:colOff>533400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37</xdr:row>
                    <xdr:rowOff>152400</xdr:rowOff>
                  </from>
                  <to>
                    <xdr:col>13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37</xdr:row>
                    <xdr:rowOff>152400</xdr:rowOff>
                  </from>
                  <to>
                    <xdr:col>14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38</xdr:row>
                    <xdr:rowOff>152400</xdr:rowOff>
                  </from>
                  <to>
                    <xdr:col>13</xdr:col>
                    <xdr:colOff>533400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38</xdr:row>
                    <xdr:rowOff>152400</xdr:rowOff>
                  </from>
                  <to>
                    <xdr:col>14</xdr:col>
                    <xdr:colOff>533400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39</xdr:row>
                    <xdr:rowOff>152400</xdr:rowOff>
                  </from>
                  <to>
                    <xdr:col>13</xdr:col>
                    <xdr:colOff>533400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39</xdr:row>
                    <xdr:rowOff>152400</xdr:rowOff>
                  </from>
                  <to>
                    <xdr:col>14</xdr:col>
                    <xdr:colOff>533400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40</xdr:row>
                    <xdr:rowOff>152400</xdr:rowOff>
                  </from>
                  <to>
                    <xdr:col>13</xdr:col>
                    <xdr:colOff>533400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40</xdr:row>
                    <xdr:rowOff>152400</xdr:rowOff>
                  </from>
                  <to>
                    <xdr:col>14</xdr:col>
                    <xdr:colOff>533400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41</xdr:row>
                    <xdr:rowOff>152400</xdr:rowOff>
                  </from>
                  <to>
                    <xdr:col>13</xdr:col>
                    <xdr:colOff>533400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41</xdr:row>
                    <xdr:rowOff>152400</xdr:rowOff>
                  </from>
                  <to>
                    <xdr:col>14</xdr:col>
                    <xdr:colOff>533400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42</xdr:row>
                    <xdr:rowOff>152400</xdr:rowOff>
                  </from>
                  <to>
                    <xdr:col>13</xdr:col>
                    <xdr:colOff>533400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42</xdr:row>
                    <xdr:rowOff>152400</xdr:rowOff>
                  </from>
                  <to>
                    <xdr:col>14</xdr:col>
                    <xdr:colOff>533400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43</xdr:row>
                    <xdr:rowOff>152400</xdr:rowOff>
                  </from>
                  <to>
                    <xdr:col>13</xdr:col>
                    <xdr:colOff>533400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43</xdr:row>
                    <xdr:rowOff>152400</xdr:rowOff>
                  </from>
                  <to>
                    <xdr:col>14</xdr:col>
                    <xdr:colOff>533400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44</xdr:row>
                    <xdr:rowOff>152400</xdr:rowOff>
                  </from>
                  <to>
                    <xdr:col>13</xdr:col>
                    <xdr:colOff>533400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44</xdr:row>
                    <xdr:rowOff>152400</xdr:rowOff>
                  </from>
                  <to>
                    <xdr:col>14</xdr:col>
                    <xdr:colOff>533400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45</xdr:row>
                    <xdr:rowOff>152400</xdr:rowOff>
                  </from>
                  <to>
                    <xdr:col>13</xdr:col>
                    <xdr:colOff>533400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45</xdr:row>
                    <xdr:rowOff>152400</xdr:rowOff>
                  </from>
                  <to>
                    <xdr:col>14</xdr:col>
                    <xdr:colOff>533400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46</xdr:row>
                    <xdr:rowOff>152400</xdr:rowOff>
                  </from>
                  <to>
                    <xdr:col>13</xdr:col>
                    <xdr:colOff>533400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46</xdr:row>
                    <xdr:rowOff>152400</xdr:rowOff>
                  </from>
                  <to>
                    <xdr:col>14</xdr:col>
                    <xdr:colOff>533400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47</xdr:row>
                    <xdr:rowOff>152400</xdr:rowOff>
                  </from>
                  <to>
                    <xdr:col>13</xdr:col>
                    <xdr:colOff>533400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47</xdr:row>
                    <xdr:rowOff>152400</xdr:rowOff>
                  </from>
                  <to>
                    <xdr:col>14</xdr:col>
                    <xdr:colOff>533400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48</xdr:row>
                    <xdr:rowOff>152400</xdr:rowOff>
                  </from>
                  <to>
                    <xdr:col>13</xdr:col>
                    <xdr:colOff>533400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48</xdr:row>
                    <xdr:rowOff>152400</xdr:rowOff>
                  </from>
                  <to>
                    <xdr:col>14</xdr:col>
                    <xdr:colOff>533400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49</xdr:row>
                    <xdr:rowOff>152400</xdr:rowOff>
                  </from>
                  <to>
                    <xdr:col>13</xdr:col>
                    <xdr:colOff>533400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49</xdr:row>
                    <xdr:rowOff>152400</xdr:rowOff>
                  </from>
                  <to>
                    <xdr:col>14</xdr:col>
                    <xdr:colOff>533400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50</xdr:row>
                    <xdr:rowOff>152400</xdr:rowOff>
                  </from>
                  <to>
                    <xdr:col>13</xdr:col>
                    <xdr:colOff>533400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50</xdr:row>
                    <xdr:rowOff>152400</xdr:rowOff>
                  </from>
                  <to>
                    <xdr:col>14</xdr:col>
                    <xdr:colOff>533400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51</xdr:row>
                    <xdr:rowOff>152400</xdr:rowOff>
                  </from>
                  <to>
                    <xdr:col>13</xdr:col>
                    <xdr:colOff>533400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51</xdr:row>
                    <xdr:rowOff>152400</xdr:rowOff>
                  </from>
                  <to>
                    <xdr:col>14</xdr:col>
                    <xdr:colOff>533400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52</xdr:row>
                    <xdr:rowOff>152400</xdr:rowOff>
                  </from>
                  <to>
                    <xdr:col>13</xdr:col>
                    <xdr:colOff>533400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52</xdr:row>
                    <xdr:rowOff>152400</xdr:rowOff>
                  </from>
                  <to>
                    <xdr:col>14</xdr:col>
                    <xdr:colOff>533400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53</xdr:row>
                    <xdr:rowOff>152400</xdr:rowOff>
                  </from>
                  <to>
                    <xdr:col>13</xdr:col>
                    <xdr:colOff>533400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53</xdr:row>
                    <xdr:rowOff>152400</xdr:rowOff>
                  </from>
                  <to>
                    <xdr:col>14</xdr:col>
                    <xdr:colOff>533400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54</xdr:row>
                    <xdr:rowOff>152400</xdr:rowOff>
                  </from>
                  <to>
                    <xdr:col>13</xdr:col>
                    <xdr:colOff>533400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54</xdr:row>
                    <xdr:rowOff>152400</xdr:rowOff>
                  </from>
                  <to>
                    <xdr:col>14</xdr:col>
                    <xdr:colOff>533400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55</xdr:row>
                    <xdr:rowOff>152400</xdr:rowOff>
                  </from>
                  <to>
                    <xdr:col>13</xdr:col>
                    <xdr:colOff>533400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55</xdr:row>
                    <xdr:rowOff>152400</xdr:rowOff>
                  </from>
                  <to>
                    <xdr:col>14</xdr:col>
                    <xdr:colOff>533400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56</xdr:row>
                    <xdr:rowOff>152400</xdr:rowOff>
                  </from>
                  <to>
                    <xdr:col>13</xdr:col>
                    <xdr:colOff>533400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56</xdr:row>
                    <xdr:rowOff>152400</xdr:rowOff>
                  </from>
                  <to>
                    <xdr:col>14</xdr:col>
                    <xdr:colOff>533400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57</xdr:row>
                    <xdr:rowOff>152400</xdr:rowOff>
                  </from>
                  <to>
                    <xdr:col>13</xdr:col>
                    <xdr:colOff>533400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57</xdr:row>
                    <xdr:rowOff>152400</xdr:rowOff>
                  </from>
                  <to>
                    <xdr:col>14</xdr:col>
                    <xdr:colOff>533400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58</xdr:row>
                    <xdr:rowOff>152400</xdr:rowOff>
                  </from>
                  <to>
                    <xdr:col>13</xdr:col>
                    <xdr:colOff>533400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58</xdr:row>
                    <xdr:rowOff>152400</xdr:rowOff>
                  </from>
                  <to>
                    <xdr:col>14</xdr:col>
                    <xdr:colOff>533400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59</xdr:row>
                    <xdr:rowOff>152400</xdr:rowOff>
                  </from>
                  <to>
                    <xdr:col>13</xdr:col>
                    <xdr:colOff>533400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59</xdr:row>
                    <xdr:rowOff>152400</xdr:rowOff>
                  </from>
                  <to>
                    <xdr:col>14</xdr:col>
                    <xdr:colOff>533400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60</xdr:row>
                    <xdr:rowOff>152400</xdr:rowOff>
                  </from>
                  <to>
                    <xdr:col>13</xdr:col>
                    <xdr:colOff>533400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60</xdr:row>
                    <xdr:rowOff>152400</xdr:rowOff>
                  </from>
                  <to>
                    <xdr:col>14</xdr:col>
                    <xdr:colOff>533400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61</xdr:row>
                    <xdr:rowOff>152400</xdr:rowOff>
                  </from>
                  <to>
                    <xdr:col>13</xdr:col>
                    <xdr:colOff>533400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61</xdr:row>
                    <xdr:rowOff>152400</xdr:rowOff>
                  </from>
                  <to>
                    <xdr:col>14</xdr:col>
                    <xdr:colOff>533400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62</xdr:row>
                    <xdr:rowOff>152400</xdr:rowOff>
                  </from>
                  <to>
                    <xdr:col>13</xdr:col>
                    <xdr:colOff>533400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62</xdr:row>
                    <xdr:rowOff>152400</xdr:rowOff>
                  </from>
                  <to>
                    <xdr:col>14</xdr:col>
                    <xdr:colOff>533400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63</xdr:row>
                    <xdr:rowOff>152400</xdr:rowOff>
                  </from>
                  <to>
                    <xdr:col>13</xdr:col>
                    <xdr:colOff>533400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63</xdr:row>
                    <xdr:rowOff>152400</xdr:rowOff>
                  </from>
                  <to>
                    <xdr:col>14</xdr:col>
                    <xdr:colOff>533400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64</xdr:row>
                    <xdr:rowOff>152400</xdr:rowOff>
                  </from>
                  <to>
                    <xdr:col>13</xdr:col>
                    <xdr:colOff>533400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64</xdr:row>
                    <xdr:rowOff>152400</xdr:rowOff>
                  </from>
                  <to>
                    <xdr:col>14</xdr:col>
                    <xdr:colOff>533400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65</xdr:row>
                    <xdr:rowOff>152400</xdr:rowOff>
                  </from>
                  <to>
                    <xdr:col>13</xdr:col>
                    <xdr:colOff>533400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65</xdr:row>
                    <xdr:rowOff>152400</xdr:rowOff>
                  </from>
                  <to>
                    <xdr:col>14</xdr:col>
                    <xdr:colOff>533400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66</xdr:row>
                    <xdr:rowOff>152400</xdr:rowOff>
                  </from>
                  <to>
                    <xdr:col>13</xdr:col>
                    <xdr:colOff>533400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66</xdr:row>
                    <xdr:rowOff>152400</xdr:rowOff>
                  </from>
                  <to>
                    <xdr:col>14</xdr:col>
                    <xdr:colOff>533400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67</xdr:row>
                    <xdr:rowOff>152400</xdr:rowOff>
                  </from>
                  <to>
                    <xdr:col>13</xdr:col>
                    <xdr:colOff>533400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67</xdr:row>
                    <xdr:rowOff>152400</xdr:rowOff>
                  </from>
                  <to>
                    <xdr:col>14</xdr:col>
                    <xdr:colOff>533400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68</xdr:row>
                    <xdr:rowOff>152400</xdr:rowOff>
                  </from>
                  <to>
                    <xdr:col>13</xdr:col>
                    <xdr:colOff>533400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68</xdr:row>
                    <xdr:rowOff>152400</xdr:rowOff>
                  </from>
                  <to>
                    <xdr:col>14</xdr:col>
                    <xdr:colOff>533400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69</xdr:row>
                    <xdr:rowOff>152400</xdr:rowOff>
                  </from>
                  <to>
                    <xdr:col>13</xdr:col>
                    <xdr:colOff>533400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69</xdr:row>
                    <xdr:rowOff>152400</xdr:rowOff>
                  </from>
                  <to>
                    <xdr:col>14</xdr:col>
                    <xdr:colOff>533400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70</xdr:row>
                    <xdr:rowOff>152400</xdr:rowOff>
                  </from>
                  <to>
                    <xdr:col>13</xdr:col>
                    <xdr:colOff>533400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70</xdr:row>
                    <xdr:rowOff>152400</xdr:rowOff>
                  </from>
                  <to>
                    <xdr:col>14</xdr:col>
                    <xdr:colOff>533400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71</xdr:row>
                    <xdr:rowOff>152400</xdr:rowOff>
                  </from>
                  <to>
                    <xdr:col>13</xdr:col>
                    <xdr:colOff>533400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71</xdr:row>
                    <xdr:rowOff>152400</xdr:rowOff>
                  </from>
                  <to>
                    <xdr:col>14</xdr:col>
                    <xdr:colOff>533400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72</xdr:row>
                    <xdr:rowOff>152400</xdr:rowOff>
                  </from>
                  <to>
                    <xdr:col>13</xdr:col>
                    <xdr:colOff>533400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72</xdr:row>
                    <xdr:rowOff>152400</xdr:rowOff>
                  </from>
                  <to>
                    <xdr:col>14</xdr:col>
                    <xdr:colOff>533400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73</xdr:row>
                    <xdr:rowOff>152400</xdr:rowOff>
                  </from>
                  <to>
                    <xdr:col>13</xdr:col>
                    <xdr:colOff>533400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73</xdr:row>
                    <xdr:rowOff>152400</xdr:rowOff>
                  </from>
                  <to>
                    <xdr:col>14</xdr:col>
                    <xdr:colOff>533400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74</xdr:row>
                    <xdr:rowOff>152400</xdr:rowOff>
                  </from>
                  <to>
                    <xdr:col>13</xdr:col>
                    <xdr:colOff>533400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74</xdr:row>
                    <xdr:rowOff>152400</xdr:rowOff>
                  </from>
                  <to>
                    <xdr:col>14</xdr:col>
                    <xdr:colOff>533400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75</xdr:row>
                    <xdr:rowOff>152400</xdr:rowOff>
                  </from>
                  <to>
                    <xdr:col>13</xdr:col>
                    <xdr:colOff>533400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75</xdr:row>
                    <xdr:rowOff>152400</xdr:rowOff>
                  </from>
                  <to>
                    <xdr:col>14</xdr:col>
                    <xdr:colOff>533400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76</xdr:row>
                    <xdr:rowOff>152400</xdr:rowOff>
                  </from>
                  <to>
                    <xdr:col>13</xdr:col>
                    <xdr:colOff>533400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76</xdr:row>
                    <xdr:rowOff>152400</xdr:rowOff>
                  </from>
                  <to>
                    <xdr:col>14</xdr:col>
                    <xdr:colOff>533400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77</xdr:row>
                    <xdr:rowOff>152400</xdr:rowOff>
                  </from>
                  <to>
                    <xdr:col>13</xdr:col>
                    <xdr:colOff>533400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77</xdr:row>
                    <xdr:rowOff>152400</xdr:rowOff>
                  </from>
                  <to>
                    <xdr:col>14</xdr:col>
                    <xdr:colOff>533400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78</xdr:row>
                    <xdr:rowOff>152400</xdr:rowOff>
                  </from>
                  <to>
                    <xdr:col>13</xdr:col>
                    <xdr:colOff>533400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78</xdr:row>
                    <xdr:rowOff>152400</xdr:rowOff>
                  </from>
                  <to>
                    <xdr:col>14</xdr:col>
                    <xdr:colOff>533400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79</xdr:row>
                    <xdr:rowOff>152400</xdr:rowOff>
                  </from>
                  <to>
                    <xdr:col>13</xdr:col>
                    <xdr:colOff>533400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79</xdr:row>
                    <xdr:rowOff>152400</xdr:rowOff>
                  </from>
                  <to>
                    <xdr:col>14</xdr:col>
                    <xdr:colOff>533400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80</xdr:row>
                    <xdr:rowOff>152400</xdr:rowOff>
                  </from>
                  <to>
                    <xdr:col>13</xdr:col>
                    <xdr:colOff>533400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80</xdr:row>
                    <xdr:rowOff>152400</xdr:rowOff>
                  </from>
                  <to>
                    <xdr:col>14</xdr:col>
                    <xdr:colOff>533400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12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81</xdr:row>
                    <xdr:rowOff>152400</xdr:rowOff>
                  </from>
                  <to>
                    <xdr:col>13</xdr:col>
                    <xdr:colOff>533400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Check Box 12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81</xdr:row>
                    <xdr:rowOff>152400</xdr:rowOff>
                  </from>
                  <to>
                    <xdr:col>14</xdr:col>
                    <xdr:colOff>533400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Check Box 12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82</xdr:row>
                    <xdr:rowOff>152400</xdr:rowOff>
                  </from>
                  <to>
                    <xdr:col>13</xdr:col>
                    <xdr:colOff>533400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Check Box 12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82</xdr:row>
                    <xdr:rowOff>152400</xdr:rowOff>
                  </from>
                  <to>
                    <xdr:col>14</xdr:col>
                    <xdr:colOff>533400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Check Box 13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83</xdr:row>
                    <xdr:rowOff>152400</xdr:rowOff>
                  </from>
                  <to>
                    <xdr:col>13</xdr:col>
                    <xdr:colOff>533400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Check Box 13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83</xdr:row>
                    <xdr:rowOff>152400</xdr:rowOff>
                  </from>
                  <to>
                    <xdr:col>14</xdr:col>
                    <xdr:colOff>533400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Check Box 13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84</xdr:row>
                    <xdr:rowOff>152400</xdr:rowOff>
                  </from>
                  <to>
                    <xdr:col>13</xdr:col>
                    <xdr:colOff>533400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Check Box 13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84</xdr:row>
                    <xdr:rowOff>152400</xdr:rowOff>
                  </from>
                  <to>
                    <xdr:col>14</xdr:col>
                    <xdr:colOff>533400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Check Box 13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85</xdr:row>
                    <xdr:rowOff>152400</xdr:rowOff>
                  </from>
                  <to>
                    <xdr:col>13</xdr:col>
                    <xdr:colOff>533400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Check Box 13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85</xdr:row>
                    <xdr:rowOff>152400</xdr:rowOff>
                  </from>
                  <to>
                    <xdr:col>14</xdr:col>
                    <xdr:colOff>533400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Check Box 13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86</xdr:row>
                    <xdr:rowOff>152400</xdr:rowOff>
                  </from>
                  <to>
                    <xdr:col>13</xdr:col>
                    <xdr:colOff>533400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Check Box 13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86</xdr:row>
                    <xdr:rowOff>152400</xdr:rowOff>
                  </from>
                  <to>
                    <xdr:col>14</xdr:col>
                    <xdr:colOff>533400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Check Box 13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87</xdr:row>
                    <xdr:rowOff>152400</xdr:rowOff>
                  </from>
                  <to>
                    <xdr:col>13</xdr:col>
                    <xdr:colOff>533400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Check Box 13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87</xdr:row>
                    <xdr:rowOff>152400</xdr:rowOff>
                  </from>
                  <to>
                    <xdr:col>14</xdr:col>
                    <xdr:colOff>533400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Check Box 14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88</xdr:row>
                    <xdr:rowOff>152400</xdr:rowOff>
                  </from>
                  <to>
                    <xdr:col>13</xdr:col>
                    <xdr:colOff>533400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Check Box 14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88</xdr:row>
                    <xdr:rowOff>152400</xdr:rowOff>
                  </from>
                  <to>
                    <xdr:col>14</xdr:col>
                    <xdr:colOff>533400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Check Box 14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89</xdr:row>
                    <xdr:rowOff>152400</xdr:rowOff>
                  </from>
                  <to>
                    <xdr:col>13</xdr:col>
                    <xdr:colOff>533400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5" name="Check Box 14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89</xdr:row>
                    <xdr:rowOff>152400</xdr:rowOff>
                  </from>
                  <to>
                    <xdr:col>14</xdr:col>
                    <xdr:colOff>533400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6" name="Check Box 14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90</xdr:row>
                    <xdr:rowOff>152400</xdr:rowOff>
                  </from>
                  <to>
                    <xdr:col>13</xdr:col>
                    <xdr:colOff>533400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7" name="Check Box 14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90</xdr:row>
                    <xdr:rowOff>152400</xdr:rowOff>
                  </from>
                  <to>
                    <xdr:col>14</xdr:col>
                    <xdr:colOff>533400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8" name="Check Box 14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91</xdr:row>
                    <xdr:rowOff>152400</xdr:rowOff>
                  </from>
                  <to>
                    <xdr:col>13</xdr:col>
                    <xdr:colOff>533400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9" name="Check Box 14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91</xdr:row>
                    <xdr:rowOff>152400</xdr:rowOff>
                  </from>
                  <to>
                    <xdr:col>14</xdr:col>
                    <xdr:colOff>533400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0" name="Check Box 14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92</xdr:row>
                    <xdr:rowOff>152400</xdr:rowOff>
                  </from>
                  <to>
                    <xdr:col>13</xdr:col>
                    <xdr:colOff>533400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1" name="Check Box 14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92</xdr:row>
                    <xdr:rowOff>152400</xdr:rowOff>
                  </from>
                  <to>
                    <xdr:col>14</xdr:col>
                    <xdr:colOff>533400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2" name="Check Box 15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93</xdr:row>
                    <xdr:rowOff>152400</xdr:rowOff>
                  </from>
                  <to>
                    <xdr:col>13</xdr:col>
                    <xdr:colOff>533400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3" name="Check Box 15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93</xdr:row>
                    <xdr:rowOff>152400</xdr:rowOff>
                  </from>
                  <to>
                    <xdr:col>14</xdr:col>
                    <xdr:colOff>533400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4" name="Check Box 15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94</xdr:row>
                    <xdr:rowOff>152400</xdr:rowOff>
                  </from>
                  <to>
                    <xdr:col>13</xdr:col>
                    <xdr:colOff>533400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5" name="Check Box 15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94</xdr:row>
                    <xdr:rowOff>152400</xdr:rowOff>
                  </from>
                  <to>
                    <xdr:col>14</xdr:col>
                    <xdr:colOff>533400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6" name="Check Box 15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95</xdr:row>
                    <xdr:rowOff>152400</xdr:rowOff>
                  </from>
                  <to>
                    <xdr:col>13</xdr:col>
                    <xdr:colOff>533400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7" name="Check Box 15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95</xdr:row>
                    <xdr:rowOff>152400</xdr:rowOff>
                  </from>
                  <to>
                    <xdr:col>14</xdr:col>
                    <xdr:colOff>533400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8" name="Check Box 15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96</xdr:row>
                    <xdr:rowOff>152400</xdr:rowOff>
                  </from>
                  <to>
                    <xdr:col>13</xdr:col>
                    <xdr:colOff>533400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9" name="Check Box 15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96</xdr:row>
                    <xdr:rowOff>152400</xdr:rowOff>
                  </from>
                  <to>
                    <xdr:col>14</xdr:col>
                    <xdr:colOff>533400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0" name="Check Box 15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97</xdr:row>
                    <xdr:rowOff>152400</xdr:rowOff>
                  </from>
                  <to>
                    <xdr:col>13</xdr:col>
                    <xdr:colOff>533400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1" name="Check Box 15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97</xdr:row>
                    <xdr:rowOff>152400</xdr:rowOff>
                  </from>
                  <to>
                    <xdr:col>14</xdr:col>
                    <xdr:colOff>533400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2" name="Check Box 16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98</xdr:row>
                    <xdr:rowOff>152400</xdr:rowOff>
                  </from>
                  <to>
                    <xdr:col>13</xdr:col>
                    <xdr:colOff>533400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3" name="Check Box 16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98</xdr:row>
                    <xdr:rowOff>152400</xdr:rowOff>
                  </from>
                  <to>
                    <xdr:col>14</xdr:col>
                    <xdr:colOff>533400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4" name="Check Box 16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99</xdr:row>
                    <xdr:rowOff>152400</xdr:rowOff>
                  </from>
                  <to>
                    <xdr:col>13</xdr:col>
                    <xdr:colOff>533400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5" name="Check Box 16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99</xdr:row>
                    <xdr:rowOff>152400</xdr:rowOff>
                  </from>
                  <to>
                    <xdr:col>14</xdr:col>
                    <xdr:colOff>533400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6" name="Check Box 16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100</xdr:row>
                    <xdr:rowOff>152400</xdr:rowOff>
                  </from>
                  <to>
                    <xdr:col>13</xdr:col>
                    <xdr:colOff>533400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7" name="Check Box 16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100</xdr:row>
                    <xdr:rowOff>152400</xdr:rowOff>
                  </from>
                  <to>
                    <xdr:col>14</xdr:col>
                    <xdr:colOff>533400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8" name="Check Box 16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101</xdr:row>
                    <xdr:rowOff>152400</xdr:rowOff>
                  </from>
                  <to>
                    <xdr:col>13</xdr:col>
                    <xdr:colOff>533400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9" name="Check Box 16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101</xdr:row>
                    <xdr:rowOff>152400</xdr:rowOff>
                  </from>
                  <to>
                    <xdr:col>14</xdr:col>
                    <xdr:colOff>533400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0" name="Check Box 16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102</xdr:row>
                    <xdr:rowOff>152400</xdr:rowOff>
                  </from>
                  <to>
                    <xdr:col>13</xdr:col>
                    <xdr:colOff>533400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1" name="Check Box 16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102</xdr:row>
                    <xdr:rowOff>152400</xdr:rowOff>
                  </from>
                  <to>
                    <xdr:col>14</xdr:col>
                    <xdr:colOff>533400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2" name="Check Box 17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103</xdr:row>
                    <xdr:rowOff>152400</xdr:rowOff>
                  </from>
                  <to>
                    <xdr:col>13</xdr:col>
                    <xdr:colOff>533400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3" name="Check Box 17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103</xdr:row>
                    <xdr:rowOff>152400</xdr:rowOff>
                  </from>
                  <to>
                    <xdr:col>14</xdr:col>
                    <xdr:colOff>533400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4" name="Check Box 17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104</xdr:row>
                    <xdr:rowOff>152400</xdr:rowOff>
                  </from>
                  <to>
                    <xdr:col>13</xdr:col>
                    <xdr:colOff>533400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5" name="Check Box 17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104</xdr:row>
                    <xdr:rowOff>152400</xdr:rowOff>
                  </from>
                  <to>
                    <xdr:col>14</xdr:col>
                    <xdr:colOff>533400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6" name="Check Box 17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105</xdr:row>
                    <xdr:rowOff>152400</xdr:rowOff>
                  </from>
                  <to>
                    <xdr:col>13</xdr:col>
                    <xdr:colOff>533400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7" name="Check Box 17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105</xdr:row>
                    <xdr:rowOff>152400</xdr:rowOff>
                  </from>
                  <to>
                    <xdr:col>14</xdr:col>
                    <xdr:colOff>533400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8" name="Check Box 17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106</xdr:row>
                    <xdr:rowOff>152400</xdr:rowOff>
                  </from>
                  <to>
                    <xdr:col>13</xdr:col>
                    <xdr:colOff>533400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9" name="Check Box 17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106</xdr:row>
                    <xdr:rowOff>152400</xdr:rowOff>
                  </from>
                  <to>
                    <xdr:col>14</xdr:col>
                    <xdr:colOff>533400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0" name="Check Box 17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107</xdr:row>
                    <xdr:rowOff>152400</xdr:rowOff>
                  </from>
                  <to>
                    <xdr:col>13</xdr:col>
                    <xdr:colOff>533400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1" name="Check Box 17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107</xdr:row>
                    <xdr:rowOff>152400</xdr:rowOff>
                  </from>
                  <to>
                    <xdr:col>14</xdr:col>
                    <xdr:colOff>533400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2" name="Check Box 18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108</xdr:row>
                    <xdr:rowOff>152400</xdr:rowOff>
                  </from>
                  <to>
                    <xdr:col>13</xdr:col>
                    <xdr:colOff>533400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3" name="Check Box 18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108</xdr:row>
                    <xdr:rowOff>152400</xdr:rowOff>
                  </from>
                  <to>
                    <xdr:col>14</xdr:col>
                    <xdr:colOff>533400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4" name="Check Box 18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109</xdr:row>
                    <xdr:rowOff>152400</xdr:rowOff>
                  </from>
                  <to>
                    <xdr:col>13</xdr:col>
                    <xdr:colOff>533400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5" name="Check Box 18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109</xdr:row>
                    <xdr:rowOff>152400</xdr:rowOff>
                  </from>
                  <to>
                    <xdr:col>14</xdr:col>
                    <xdr:colOff>533400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6" name="Check Box 18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110</xdr:row>
                    <xdr:rowOff>152400</xdr:rowOff>
                  </from>
                  <to>
                    <xdr:col>13</xdr:col>
                    <xdr:colOff>533400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7" name="Check Box 18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110</xdr:row>
                    <xdr:rowOff>152400</xdr:rowOff>
                  </from>
                  <to>
                    <xdr:col>14</xdr:col>
                    <xdr:colOff>533400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8" name="Check Box 18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111</xdr:row>
                    <xdr:rowOff>152400</xdr:rowOff>
                  </from>
                  <to>
                    <xdr:col>13</xdr:col>
                    <xdr:colOff>533400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9" name="Check Box 18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111</xdr:row>
                    <xdr:rowOff>152400</xdr:rowOff>
                  </from>
                  <to>
                    <xdr:col>14</xdr:col>
                    <xdr:colOff>533400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0" name="Check Box 18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112</xdr:row>
                    <xdr:rowOff>152400</xdr:rowOff>
                  </from>
                  <to>
                    <xdr:col>13</xdr:col>
                    <xdr:colOff>533400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1" name="Check Box 18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112</xdr:row>
                    <xdr:rowOff>152400</xdr:rowOff>
                  </from>
                  <to>
                    <xdr:col>14</xdr:col>
                    <xdr:colOff>533400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2" name="Check Box 19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113</xdr:row>
                    <xdr:rowOff>152400</xdr:rowOff>
                  </from>
                  <to>
                    <xdr:col>13</xdr:col>
                    <xdr:colOff>533400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3" name="Check Box 19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113</xdr:row>
                    <xdr:rowOff>152400</xdr:rowOff>
                  </from>
                  <to>
                    <xdr:col>14</xdr:col>
                    <xdr:colOff>533400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4" name="Check Box 19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114</xdr:row>
                    <xdr:rowOff>152400</xdr:rowOff>
                  </from>
                  <to>
                    <xdr:col>13</xdr:col>
                    <xdr:colOff>533400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5" name="Check Box 19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114</xdr:row>
                    <xdr:rowOff>152400</xdr:rowOff>
                  </from>
                  <to>
                    <xdr:col>14</xdr:col>
                    <xdr:colOff>533400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6" name="Check Box 19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115</xdr:row>
                    <xdr:rowOff>152400</xdr:rowOff>
                  </from>
                  <to>
                    <xdr:col>13</xdr:col>
                    <xdr:colOff>533400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7" name="Check Box 19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115</xdr:row>
                    <xdr:rowOff>152400</xdr:rowOff>
                  </from>
                  <to>
                    <xdr:col>14</xdr:col>
                    <xdr:colOff>533400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8" name="Check Box 19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116</xdr:row>
                    <xdr:rowOff>152400</xdr:rowOff>
                  </from>
                  <to>
                    <xdr:col>13</xdr:col>
                    <xdr:colOff>533400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9" name="Check Box 19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116</xdr:row>
                    <xdr:rowOff>152400</xdr:rowOff>
                  </from>
                  <to>
                    <xdr:col>14</xdr:col>
                    <xdr:colOff>533400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0" name="Check Box 19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117</xdr:row>
                    <xdr:rowOff>152400</xdr:rowOff>
                  </from>
                  <to>
                    <xdr:col>13</xdr:col>
                    <xdr:colOff>533400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1" name="Check Box 19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117</xdr:row>
                    <xdr:rowOff>152400</xdr:rowOff>
                  </from>
                  <to>
                    <xdr:col>14</xdr:col>
                    <xdr:colOff>533400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2" name="Check Box 20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118</xdr:row>
                    <xdr:rowOff>152400</xdr:rowOff>
                  </from>
                  <to>
                    <xdr:col>13</xdr:col>
                    <xdr:colOff>533400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3" name="Check Box 20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118</xdr:row>
                    <xdr:rowOff>152400</xdr:rowOff>
                  </from>
                  <to>
                    <xdr:col>14</xdr:col>
                    <xdr:colOff>533400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4" name="Check Box 20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119</xdr:row>
                    <xdr:rowOff>152400</xdr:rowOff>
                  </from>
                  <to>
                    <xdr:col>13</xdr:col>
                    <xdr:colOff>533400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5" name="Check Box 20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119</xdr:row>
                    <xdr:rowOff>152400</xdr:rowOff>
                  </from>
                  <to>
                    <xdr:col>14</xdr:col>
                    <xdr:colOff>533400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6" name="Check Box 20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120</xdr:row>
                    <xdr:rowOff>152400</xdr:rowOff>
                  </from>
                  <to>
                    <xdr:col>13</xdr:col>
                    <xdr:colOff>533400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7" name="Check Box 20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120</xdr:row>
                    <xdr:rowOff>152400</xdr:rowOff>
                  </from>
                  <to>
                    <xdr:col>14</xdr:col>
                    <xdr:colOff>533400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8" name="Check Box 20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121</xdr:row>
                    <xdr:rowOff>152400</xdr:rowOff>
                  </from>
                  <to>
                    <xdr:col>13</xdr:col>
                    <xdr:colOff>533400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9" name="Check Box 20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121</xdr:row>
                    <xdr:rowOff>152400</xdr:rowOff>
                  </from>
                  <to>
                    <xdr:col>14</xdr:col>
                    <xdr:colOff>533400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0" name="Check Box 20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122</xdr:row>
                    <xdr:rowOff>152400</xdr:rowOff>
                  </from>
                  <to>
                    <xdr:col>13</xdr:col>
                    <xdr:colOff>533400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1" name="Check Box 20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122</xdr:row>
                    <xdr:rowOff>152400</xdr:rowOff>
                  </from>
                  <to>
                    <xdr:col>14</xdr:col>
                    <xdr:colOff>533400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2" name="Check Box 21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123</xdr:row>
                    <xdr:rowOff>152400</xdr:rowOff>
                  </from>
                  <to>
                    <xdr:col>13</xdr:col>
                    <xdr:colOff>533400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3" name="Check Box 21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123</xdr:row>
                    <xdr:rowOff>152400</xdr:rowOff>
                  </from>
                  <to>
                    <xdr:col>14</xdr:col>
                    <xdr:colOff>533400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4" name="Check Box 21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124</xdr:row>
                    <xdr:rowOff>152400</xdr:rowOff>
                  </from>
                  <to>
                    <xdr:col>13</xdr:col>
                    <xdr:colOff>533400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5" name="Check Box 21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124</xdr:row>
                    <xdr:rowOff>152400</xdr:rowOff>
                  </from>
                  <to>
                    <xdr:col>14</xdr:col>
                    <xdr:colOff>533400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6" name="Check Box 21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125</xdr:row>
                    <xdr:rowOff>152400</xdr:rowOff>
                  </from>
                  <to>
                    <xdr:col>13</xdr:col>
                    <xdr:colOff>533400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7" name="Check Box 21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125</xdr:row>
                    <xdr:rowOff>152400</xdr:rowOff>
                  </from>
                  <to>
                    <xdr:col>14</xdr:col>
                    <xdr:colOff>533400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8" name="Check Box 21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126</xdr:row>
                    <xdr:rowOff>152400</xdr:rowOff>
                  </from>
                  <to>
                    <xdr:col>13</xdr:col>
                    <xdr:colOff>533400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9" name="Check Box 21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126</xdr:row>
                    <xdr:rowOff>152400</xdr:rowOff>
                  </from>
                  <to>
                    <xdr:col>14</xdr:col>
                    <xdr:colOff>533400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0" name="Check Box 21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127</xdr:row>
                    <xdr:rowOff>152400</xdr:rowOff>
                  </from>
                  <to>
                    <xdr:col>13</xdr:col>
                    <xdr:colOff>533400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1" name="Check Box 21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127</xdr:row>
                    <xdr:rowOff>152400</xdr:rowOff>
                  </from>
                  <to>
                    <xdr:col>14</xdr:col>
                    <xdr:colOff>533400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2" name="Check Box 22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128</xdr:row>
                    <xdr:rowOff>152400</xdr:rowOff>
                  </from>
                  <to>
                    <xdr:col>13</xdr:col>
                    <xdr:colOff>533400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3" name="Check Box 22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128</xdr:row>
                    <xdr:rowOff>152400</xdr:rowOff>
                  </from>
                  <to>
                    <xdr:col>14</xdr:col>
                    <xdr:colOff>533400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4" name="Check Box 22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129</xdr:row>
                    <xdr:rowOff>152400</xdr:rowOff>
                  </from>
                  <to>
                    <xdr:col>13</xdr:col>
                    <xdr:colOff>533400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5" name="Check Box 22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129</xdr:row>
                    <xdr:rowOff>152400</xdr:rowOff>
                  </from>
                  <to>
                    <xdr:col>14</xdr:col>
                    <xdr:colOff>533400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6" name="Check Box 22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130</xdr:row>
                    <xdr:rowOff>152400</xdr:rowOff>
                  </from>
                  <to>
                    <xdr:col>13</xdr:col>
                    <xdr:colOff>533400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7" name="Check Box 22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130</xdr:row>
                    <xdr:rowOff>152400</xdr:rowOff>
                  </from>
                  <to>
                    <xdr:col>14</xdr:col>
                    <xdr:colOff>533400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8" name="Check Box 22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131</xdr:row>
                    <xdr:rowOff>152400</xdr:rowOff>
                  </from>
                  <to>
                    <xdr:col>13</xdr:col>
                    <xdr:colOff>533400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9" name="Check Box 22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131</xdr:row>
                    <xdr:rowOff>152400</xdr:rowOff>
                  </from>
                  <to>
                    <xdr:col>14</xdr:col>
                    <xdr:colOff>533400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0" name="Check Box 22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132</xdr:row>
                    <xdr:rowOff>152400</xdr:rowOff>
                  </from>
                  <to>
                    <xdr:col>13</xdr:col>
                    <xdr:colOff>533400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1" name="Check Box 22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132</xdr:row>
                    <xdr:rowOff>152400</xdr:rowOff>
                  </from>
                  <to>
                    <xdr:col>14</xdr:col>
                    <xdr:colOff>533400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2" name="Check Box 23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133</xdr:row>
                    <xdr:rowOff>152400</xdr:rowOff>
                  </from>
                  <to>
                    <xdr:col>13</xdr:col>
                    <xdr:colOff>533400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3" name="Check Box 23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133</xdr:row>
                    <xdr:rowOff>152400</xdr:rowOff>
                  </from>
                  <to>
                    <xdr:col>14</xdr:col>
                    <xdr:colOff>533400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4" name="Check Box 23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134</xdr:row>
                    <xdr:rowOff>152400</xdr:rowOff>
                  </from>
                  <to>
                    <xdr:col>13</xdr:col>
                    <xdr:colOff>533400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5" name="Check Box 23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134</xdr:row>
                    <xdr:rowOff>152400</xdr:rowOff>
                  </from>
                  <to>
                    <xdr:col>14</xdr:col>
                    <xdr:colOff>533400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6" name="Check Box 23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135</xdr:row>
                    <xdr:rowOff>152400</xdr:rowOff>
                  </from>
                  <to>
                    <xdr:col>13</xdr:col>
                    <xdr:colOff>533400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7" name="Check Box 23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135</xdr:row>
                    <xdr:rowOff>152400</xdr:rowOff>
                  </from>
                  <to>
                    <xdr:col>14</xdr:col>
                    <xdr:colOff>533400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8" name="Check Box 23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136</xdr:row>
                    <xdr:rowOff>152400</xdr:rowOff>
                  </from>
                  <to>
                    <xdr:col>13</xdr:col>
                    <xdr:colOff>533400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9" name="Check Box 23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136</xdr:row>
                    <xdr:rowOff>152400</xdr:rowOff>
                  </from>
                  <to>
                    <xdr:col>14</xdr:col>
                    <xdr:colOff>533400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0" name="Check Box 23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137</xdr:row>
                    <xdr:rowOff>152400</xdr:rowOff>
                  </from>
                  <to>
                    <xdr:col>13</xdr:col>
                    <xdr:colOff>533400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1" name="Check Box 23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137</xdr:row>
                    <xdr:rowOff>152400</xdr:rowOff>
                  </from>
                  <to>
                    <xdr:col>14</xdr:col>
                    <xdr:colOff>533400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2" name="Check Box 24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138</xdr:row>
                    <xdr:rowOff>152400</xdr:rowOff>
                  </from>
                  <to>
                    <xdr:col>13</xdr:col>
                    <xdr:colOff>533400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3" name="Check Box 24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138</xdr:row>
                    <xdr:rowOff>152400</xdr:rowOff>
                  </from>
                  <to>
                    <xdr:col>14</xdr:col>
                    <xdr:colOff>533400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4" name="Check Box 24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139</xdr:row>
                    <xdr:rowOff>152400</xdr:rowOff>
                  </from>
                  <to>
                    <xdr:col>13</xdr:col>
                    <xdr:colOff>533400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5" name="Check Box 24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139</xdr:row>
                    <xdr:rowOff>152400</xdr:rowOff>
                  </from>
                  <to>
                    <xdr:col>14</xdr:col>
                    <xdr:colOff>533400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6" name="Check Box 24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140</xdr:row>
                    <xdr:rowOff>152400</xdr:rowOff>
                  </from>
                  <to>
                    <xdr:col>13</xdr:col>
                    <xdr:colOff>533400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7" name="Check Box 24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140</xdr:row>
                    <xdr:rowOff>152400</xdr:rowOff>
                  </from>
                  <to>
                    <xdr:col>14</xdr:col>
                    <xdr:colOff>533400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8" name="Check Box 24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141</xdr:row>
                    <xdr:rowOff>152400</xdr:rowOff>
                  </from>
                  <to>
                    <xdr:col>13</xdr:col>
                    <xdr:colOff>533400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9" name="Check Box 24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141</xdr:row>
                    <xdr:rowOff>152400</xdr:rowOff>
                  </from>
                  <to>
                    <xdr:col>14</xdr:col>
                    <xdr:colOff>533400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0" name="Check Box 24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142</xdr:row>
                    <xdr:rowOff>152400</xdr:rowOff>
                  </from>
                  <to>
                    <xdr:col>13</xdr:col>
                    <xdr:colOff>533400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1" name="Check Box 24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142</xdr:row>
                    <xdr:rowOff>152400</xdr:rowOff>
                  </from>
                  <to>
                    <xdr:col>14</xdr:col>
                    <xdr:colOff>533400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2" name="Check Box 25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143</xdr:row>
                    <xdr:rowOff>152400</xdr:rowOff>
                  </from>
                  <to>
                    <xdr:col>13</xdr:col>
                    <xdr:colOff>533400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3" name="Check Box 25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143</xdr:row>
                    <xdr:rowOff>152400</xdr:rowOff>
                  </from>
                  <to>
                    <xdr:col>14</xdr:col>
                    <xdr:colOff>533400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4" name="Check Box 25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144</xdr:row>
                    <xdr:rowOff>152400</xdr:rowOff>
                  </from>
                  <to>
                    <xdr:col>13</xdr:col>
                    <xdr:colOff>533400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5" name="Check Box 25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144</xdr:row>
                    <xdr:rowOff>152400</xdr:rowOff>
                  </from>
                  <to>
                    <xdr:col>14</xdr:col>
                    <xdr:colOff>533400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6" name="Check Box 25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145</xdr:row>
                    <xdr:rowOff>152400</xdr:rowOff>
                  </from>
                  <to>
                    <xdr:col>13</xdr:col>
                    <xdr:colOff>533400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7" name="Check Box 25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145</xdr:row>
                    <xdr:rowOff>152400</xdr:rowOff>
                  </from>
                  <to>
                    <xdr:col>14</xdr:col>
                    <xdr:colOff>533400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8" name="Check Box 25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146</xdr:row>
                    <xdr:rowOff>152400</xdr:rowOff>
                  </from>
                  <to>
                    <xdr:col>13</xdr:col>
                    <xdr:colOff>533400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9" name="Check Box 25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146</xdr:row>
                    <xdr:rowOff>152400</xdr:rowOff>
                  </from>
                  <to>
                    <xdr:col>14</xdr:col>
                    <xdr:colOff>533400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0" name="Check Box 25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147</xdr:row>
                    <xdr:rowOff>152400</xdr:rowOff>
                  </from>
                  <to>
                    <xdr:col>13</xdr:col>
                    <xdr:colOff>533400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1" name="Check Box 25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147</xdr:row>
                    <xdr:rowOff>152400</xdr:rowOff>
                  </from>
                  <to>
                    <xdr:col>14</xdr:col>
                    <xdr:colOff>533400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2" name="Check Box 26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148</xdr:row>
                    <xdr:rowOff>152400</xdr:rowOff>
                  </from>
                  <to>
                    <xdr:col>13</xdr:col>
                    <xdr:colOff>533400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3" name="Check Box 26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148</xdr:row>
                    <xdr:rowOff>152400</xdr:rowOff>
                  </from>
                  <to>
                    <xdr:col>14</xdr:col>
                    <xdr:colOff>533400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4" name="Check Box 26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149</xdr:row>
                    <xdr:rowOff>152400</xdr:rowOff>
                  </from>
                  <to>
                    <xdr:col>13</xdr:col>
                    <xdr:colOff>533400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5" name="Check Box 26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149</xdr:row>
                    <xdr:rowOff>152400</xdr:rowOff>
                  </from>
                  <to>
                    <xdr:col>14</xdr:col>
                    <xdr:colOff>533400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6" name="Check Box 26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150</xdr:row>
                    <xdr:rowOff>152400</xdr:rowOff>
                  </from>
                  <to>
                    <xdr:col>13</xdr:col>
                    <xdr:colOff>533400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7" name="Check Box 26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150</xdr:row>
                    <xdr:rowOff>152400</xdr:rowOff>
                  </from>
                  <to>
                    <xdr:col>14</xdr:col>
                    <xdr:colOff>533400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8" name="Check Box 26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151</xdr:row>
                    <xdr:rowOff>152400</xdr:rowOff>
                  </from>
                  <to>
                    <xdr:col>13</xdr:col>
                    <xdr:colOff>533400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9" name="Check Box 26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151</xdr:row>
                    <xdr:rowOff>152400</xdr:rowOff>
                  </from>
                  <to>
                    <xdr:col>14</xdr:col>
                    <xdr:colOff>533400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0" name="Check Box 26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152</xdr:row>
                    <xdr:rowOff>152400</xdr:rowOff>
                  </from>
                  <to>
                    <xdr:col>13</xdr:col>
                    <xdr:colOff>533400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1" name="Check Box 26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152</xdr:row>
                    <xdr:rowOff>152400</xdr:rowOff>
                  </from>
                  <to>
                    <xdr:col>14</xdr:col>
                    <xdr:colOff>533400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2" name="Check Box 27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153</xdr:row>
                    <xdr:rowOff>152400</xdr:rowOff>
                  </from>
                  <to>
                    <xdr:col>13</xdr:col>
                    <xdr:colOff>533400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3" name="Check Box 27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153</xdr:row>
                    <xdr:rowOff>152400</xdr:rowOff>
                  </from>
                  <to>
                    <xdr:col>14</xdr:col>
                    <xdr:colOff>533400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4" name="Check Box 27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154</xdr:row>
                    <xdr:rowOff>152400</xdr:rowOff>
                  </from>
                  <to>
                    <xdr:col>13</xdr:col>
                    <xdr:colOff>533400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5" name="Check Box 27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154</xdr:row>
                    <xdr:rowOff>152400</xdr:rowOff>
                  </from>
                  <to>
                    <xdr:col>14</xdr:col>
                    <xdr:colOff>533400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6" name="Check Box 27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155</xdr:row>
                    <xdr:rowOff>152400</xdr:rowOff>
                  </from>
                  <to>
                    <xdr:col>13</xdr:col>
                    <xdr:colOff>533400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7" name="Check Box 27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155</xdr:row>
                    <xdr:rowOff>152400</xdr:rowOff>
                  </from>
                  <to>
                    <xdr:col>14</xdr:col>
                    <xdr:colOff>533400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8" name="Check Box 27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156</xdr:row>
                    <xdr:rowOff>152400</xdr:rowOff>
                  </from>
                  <to>
                    <xdr:col>13</xdr:col>
                    <xdr:colOff>533400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9" name="Check Box 27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156</xdr:row>
                    <xdr:rowOff>152400</xdr:rowOff>
                  </from>
                  <to>
                    <xdr:col>14</xdr:col>
                    <xdr:colOff>533400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0" name="Check Box 27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157</xdr:row>
                    <xdr:rowOff>152400</xdr:rowOff>
                  </from>
                  <to>
                    <xdr:col>13</xdr:col>
                    <xdr:colOff>533400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1" name="Check Box 27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157</xdr:row>
                    <xdr:rowOff>152400</xdr:rowOff>
                  </from>
                  <to>
                    <xdr:col>14</xdr:col>
                    <xdr:colOff>533400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2" name="Check Box 28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158</xdr:row>
                    <xdr:rowOff>152400</xdr:rowOff>
                  </from>
                  <to>
                    <xdr:col>13</xdr:col>
                    <xdr:colOff>533400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3" name="Check Box 28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158</xdr:row>
                    <xdr:rowOff>152400</xdr:rowOff>
                  </from>
                  <to>
                    <xdr:col>14</xdr:col>
                    <xdr:colOff>533400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4" name="Check Box 28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159</xdr:row>
                    <xdr:rowOff>152400</xdr:rowOff>
                  </from>
                  <to>
                    <xdr:col>13</xdr:col>
                    <xdr:colOff>533400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5" name="Check Box 28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159</xdr:row>
                    <xdr:rowOff>152400</xdr:rowOff>
                  </from>
                  <to>
                    <xdr:col>14</xdr:col>
                    <xdr:colOff>533400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6" name="Check Box 28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160</xdr:row>
                    <xdr:rowOff>152400</xdr:rowOff>
                  </from>
                  <to>
                    <xdr:col>13</xdr:col>
                    <xdr:colOff>533400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7" name="Check Box 28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160</xdr:row>
                    <xdr:rowOff>152400</xdr:rowOff>
                  </from>
                  <to>
                    <xdr:col>14</xdr:col>
                    <xdr:colOff>533400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8" name="Check Box 28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161</xdr:row>
                    <xdr:rowOff>152400</xdr:rowOff>
                  </from>
                  <to>
                    <xdr:col>13</xdr:col>
                    <xdr:colOff>533400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9" name="Check Box 28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161</xdr:row>
                    <xdr:rowOff>152400</xdr:rowOff>
                  </from>
                  <to>
                    <xdr:col>14</xdr:col>
                    <xdr:colOff>533400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0" name="Check Box 28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162</xdr:row>
                    <xdr:rowOff>152400</xdr:rowOff>
                  </from>
                  <to>
                    <xdr:col>13</xdr:col>
                    <xdr:colOff>533400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1" name="Check Box 28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162</xdr:row>
                    <xdr:rowOff>152400</xdr:rowOff>
                  </from>
                  <to>
                    <xdr:col>14</xdr:col>
                    <xdr:colOff>533400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2" name="Check Box 29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163</xdr:row>
                    <xdr:rowOff>152400</xdr:rowOff>
                  </from>
                  <to>
                    <xdr:col>13</xdr:col>
                    <xdr:colOff>533400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3" name="Check Box 29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163</xdr:row>
                    <xdr:rowOff>152400</xdr:rowOff>
                  </from>
                  <to>
                    <xdr:col>14</xdr:col>
                    <xdr:colOff>533400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4" name="Check Box 29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164</xdr:row>
                    <xdr:rowOff>152400</xdr:rowOff>
                  </from>
                  <to>
                    <xdr:col>13</xdr:col>
                    <xdr:colOff>533400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5" name="Check Box 29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164</xdr:row>
                    <xdr:rowOff>152400</xdr:rowOff>
                  </from>
                  <to>
                    <xdr:col>14</xdr:col>
                    <xdr:colOff>533400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6" name="Check Box 29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165</xdr:row>
                    <xdr:rowOff>152400</xdr:rowOff>
                  </from>
                  <to>
                    <xdr:col>13</xdr:col>
                    <xdr:colOff>533400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7" name="Check Box 29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165</xdr:row>
                    <xdr:rowOff>152400</xdr:rowOff>
                  </from>
                  <to>
                    <xdr:col>14</xdr:col>
                    <xdr:colOff>533400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8" name="Check Box 29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166</xdr:row>
                    <xdr:rowOff>152400</xdr:rowOff>
                  </from>
                  <to>
                    <xdr:col>13</xdr:col>
                    <xdr:colOff>533400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9" name="Check Box 29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166</xdr:row>
                    <xdr:rowOff>152400</xdr:rowOff>
                  </from>
                  <to>
                    <xdr:col>14</xdr:col>
                    <xdr:colOff>533400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0" name="Check Box 29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167</xdr:row>
                    <xdr:rowOff>152400</xdr:rowOff>
                  </from>
                  <to>
                    <xdr:col>13</xdr:col>
                    <xdr:colOff>533400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1" name="Check Box 29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167</xdr:row>
                    <xdr:rowOff>152400</xdr:rowOff>
                  </from>
                  <to>
                    <xdr:col>14</xdr:col>
                    <xdr:colOff>533400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2" name="Check Box 30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168</xdr:row>
                    <xdr:rowOff>152400</xdr:rowOff>
                  </from>
                  <to>
                    <xdr:col>13</xdr:col>
                    <xdr:colOff>533400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3" name="Check Box 30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168</xdr:row>
                    <xdr:rowOff>152400</xdr:rowOff>
                  </from>
                  <to>
                    <xdr:col>14</xdr:col>
                    <xdr:colOff>533400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4" name="Check Box 30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169</xdr:row>
                    <xdr:rowOff>152400</xdr:rowOff>
                  </from>
                  <to>
                    <xdr:col>13</xdr:col>
                    <xdr:colOff>533400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5" name="Check Box 30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169</xdr:row>
                    <xdr:rowOff>152400</xdr:rowOff>
                  </from>
                  <to>
                    <xdr:col>14</xdr:col>
                    <xdr:colOff>533400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6" name="Check Box 30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170</xdr:row>
                    <xdr:rowOff>152400</xdr:rowOff>
                  </from>
                  <to>
                    <xdr:col>13</xdr:col>
                    <xdr:colOff>533400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7" name="Check Box 30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170</xdr:row>
                    <xdr:rowOff>152400</xdr:rowOff>
                  </from>
                  <to>
                    <xdr:col>14</xdr:col>
                    <xdr:colOff>533400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8" name="Check Box 30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171</xdr:row>
                    <xdr:rowOff>152400</xdr:rowOff>
                  </from>
                  <to>
                    <xdr:col>13</xdr:col>
                    <xdr:colOff>533400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9" name="Check Box 30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171</xdr:row>
                    <xdr:rowOff>152400</xdr:rowOff>
                  </from>
                  <to>
                    <xdr:col>14</xdr:col>
                    <xdr:colOff>533400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0" name="Check Box 30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172</xdr:row>
                    <xdr:rowOff>152400</xdr:rowOff>
                  </from>
                  <to>
                    <xdr:col>13</xdr:col>
                    <xdr:colOff>533400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1" name="Check Box 30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172</xdr:row>
                    <xdr:rowOff>152400</xdr:rowOff>
                  </from>
                  <to>
                    <xdr:col>14</xdr:col>
                    <xdr:colOff>533400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2" name="Check Box 31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173</xdr:row>
                    <xdr:rowOff>152400</xdr:rowOff>
                  </from>
                  <to>
                    <xdr:col>13</xdr:col>
                    <xdr:colOff>533400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3" name="Check Box 31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173</xdr:row>
                    <xdr:rowOff>152400</xdr:rowOff>
                  </from>
                  <to>
                    <xdr:col>14</xdr:col>
                    <xdr:colOff>533400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4" name="Check Box 31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174</xdr:row>
                    <xdr:rowOff>152400</xdr:rowOff>
                  </from>
                  <to>
                    <xdr:col>13</xdr:col>
                    <xdr:colOff>533400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5" name="Check Box 31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174</xdr:row>
                    <xdr:rowOff>152400</xdr:rowOff>
                  </from>
                  <to>
                    <xdr:col>14</xdr:col>
                    <xdr:colOff>533400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6" name="Check Box 31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175</xdr:row>
                    <xdr:rowOff>152400</xdr:rowOff>
                  </from>
                  <to>
                    <xdr:col>13</xdr:col>
                    <xdr:colOff>533400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7" name="Check Box 31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175</xdr:row>
                    <xdr:rowOff>152400</xdr:rowOff>
                  </from>
                  <to>
                    <xdr:col>14</xdr:col>
                    <xdr:colOff>533400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8" name="Check Box 31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176</xdr:row>
                    <xdr:rowOff>152400</xdr:rowOff>
                  </from>
                  <to>
                    <xdr:col>13</xdr:col>
                    <xdr:colOff>533400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9" name="Check Box 31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176</xdr:row>
                    <xdr:rowOff>152400</xdr:rowOff>
                  </from>
                  <to>
                    <xdr:col>14</xdr:col>
                    <xdr:colOff>533400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0" name="Check Box 31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177</xdr:row>
                    <xdr:rowOff>152400</xdr:rowOff>
                  </from>
                  <to>
                    <xdr:col>13</xdr:col>
                    <xdr:colOff>533400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1" name="Check Box 31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177</xdr:row>
                    <xdr:rowOff>152400</xdr:rowOff>
                  </from>
                  <to>
                    <xdr:col>14</xdr:col>
                    <xdr:colOff>533400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2" name="Check Box 32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178</xdr:row>
                    <xdr:rowOff>152400</xdr:rowOff>
                  </from>
                  <to>
                    <xdr:col>13</xdr:col>
                    <xdr:colOff>533400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3" name="Check Box 32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178</xdr:row>
                    <xdr:rowOff>152400</xdr:rowOff>
                  </from>
                  <to>
                    <xdr:col>14</xdr:col>
                    <xdr:colOff>533400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4" name="Check Box 32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179</xdr:row>
                    <xdr:rowOff>152400</xdr:rowOff>
                  </from>
                  <to>
                    <xdr:col>13</xdr:col>
                    <xdr:colOff>533400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5" name="Check Box 32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179</xdr:row>
                    <xdr:rowOff>152400</xdr:rowOff>
                  </from>
                  <to>
                    <xdr:col>14</xdr:col>
                    <xdr:colOff>533400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6" name="Check Box 32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180</xdr:row>
                    <xdr:rowOff>152400</xdr:rowOff>
                  </from>
                  <to>
                    <xdr:col>13</xdr:col>
                    <xdr:colOff>533400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7" name="Check Box 32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180</xdr:row>
                    <xdr:rowOff>152400</xdr:rowOff>
                  </from>
                  <to>
                    <xdr:col>14</xdr:col>
                    <xdr:colOff>533400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8" name="Check Box 32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181</xdr:row>
                    <xdr:rowOff>152400</xdr:rowOff>
                  </from>
                  <to>
                    <xdr:col>13</xdr:col>
                    <xdr:colOff>533400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9" name="Check Box 32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181</xdr:row>
                    <xdr:rowOff>152400</xdr:rowOff>
                  </from>
                  <to>
                    <xdr:col>14</xdr:col>
                    <xdr:colOff>533400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0" name="Check Box 32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182</xdr:row>
                    <xdr:rowOff>152400</xdr:rowOff>
                  </from>
                  <to>
                    <xdr:col>13</xdr:col>
                    <xdr:colOff>533400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1" name="Check Box 32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182</xdr:row>
                    <xdr:rowOff>152400</xdr:rowOff>
                  </from>
                  <to>
                    <xdr:col>14</xdr:col>
                    <xdr:colOff>533400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2" name="Check Box 33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183</xdr:row>
                    <xdr:rowOff>152400</xdr:rowOff>
                  </from>
                  <to>
                    <xdr:col>13</xdr:col>
                    <xdr:colOff>533400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3" name="Check Box 33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183</xdr:row>
                    <xdr:rowOff>152400</xdr:rowOff>
                  </from>
                  <to>
                    <xdr:col>14</xdr:col>
                    <xdr:colOff>533400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4" name="Check Box 33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184</xdr:row>
                    <xdr:rowOff>152400</xdr:rowOff>
                  </from>
                  <to>
                    <xdr:col>13</xdr:col>
                    <xdr:colOff>533400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5" name="Check Box 33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184</xdr:row>
                    <xdr:rowOff>152400</xdr:rowOff>
                  </from>
                  <to>
                    <xdr:col>14</xdr:col>
                    <xdr:colOff>533400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6" name="Check Box 33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185</xdr:row>
                    <xdr:rowOff>152400</xdr:rowOff>
                  </from>
                  <to>
                    <xdr:col>13</xdr:col>
                    <xdr:colOff>533400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7" name="Check Box 33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185</xdr:row>
                    <xdr:rowOff>152400</xdr:rowOff>
                  </from>
                  <to>
                    <xdr:col>14</xdr:col>
                    <xdr:colOff>533400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8" name="Check Box 33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186</xdr:row>
                    <xdr:rowOff>152400</xdr:rowOff>
                  </from>
                  <to>
                    <xdr:col>13</xdr:col>
                    <xdr:colOff>533400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9" name="Check Box 33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186</xdr:row>
                    <xdr:rowOff>152400</xdr:rowOff>
                  </from>
                  <to>
                    <xdr:col>14</xdr:col>
                    <xdr:colOff>533400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0" name="Check Box 33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187</xdr:row>
                    <xdr:rowOff>152400</xdr:rowOff>
                  </from>
                  <to>
                    <xdr:col>13</xdr:col>
                    <xdr:colOff>533400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1" name="Check Box 33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187</xdr:row>
                    <xdr:rowOff>152400</xdr:rowOff>
                  </from>
                  <to>
                    <xdr:col>14</xdr:col>
                    <xdr:colOff>533400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2" name="Check Box 34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188</xdr:row>
                    <xdr:rowOff>152400</xdr:rowOff>
                  </from>
                  <to>
                    <xdr:col>13</xdr:col>
                    <xdr:colOff>533400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3" name="Check Box 34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188</xdr:row>
                    <xdr:rowOff>152400</xdr:rowOff>
                  </from>
                  <to>
                    <xdr:col>14</xdr:col>
                    <xdr:colOff>533400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4" name="Check Box 34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189</xdr:row>
                    <xdr:rowOff>152400</xdr:rowOff>
                  </from>
                  <to>
                    <xdr:col>13</xdr:col>
                    <xdr:colOff>533400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5" name="Check Box 34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189</xdr:row>
                    <xdr:rowOff>152400</xdr:rowOff>
                  </from>
                  <to>
                    <xdr:col>14</xdr:col>
                    <xdr:colOff>533400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6" name="Check Box 34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190</xdr:row>
                    <xdr:rowOff>152400</xdr:rowOff>
                  </from>
                  <to>
                    <xdr:col>13</xdr:col>
                    <xdr:colOff>533400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7" name="Check Box 34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190</xdr:row>
                    <xdr:rowOff>152400</xdr:rowOff>
                  </from>
                  <to>
                    <xdr:col>14</xdr:col>
                    <xdr:colOff>533400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8" name="Check Box 34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191</xdr:row>
                    <xdr:rowOff>152400</xdr:rowOff>
                  </from>
                  <to>
                    <xdr:col>13</xdr:col>
                    <xdr:colOff>533400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9" name="Check Box 34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191</xdr:row>
                    <xdr:rowOff>152400</xdr:rowOff>
                  </from>
                  <to>
                    <xdr:col>14</xdr:col>
                    <xdr:colOff>533400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0" name="Check Box 34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192</xdr:row>
                    <xdr:rowOff>152400</xdr:rowOff>
                  </from>
                  <to>
                    <xdr:col>13</xdr:col>
                    <xdr:colOff>533400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1" name="Check Box 34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192</xdr:row>
                    <xdr:rowOff>152400</xdr:rowOff>
                  </from>
                  <to>
                    <xdr:col>14</xdr:col>
                    <xdr:colOff>533400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2" name="Check Box 35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193</xdr:row>
                    <xdr:rowOff>152400</xdr:rowOff>
                  </from>
                  <to>
                    <xdr:col>13</xdr:col>
                    <xdr:colOff>533400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3" name="Check Box 35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193</xdr:row>
                    <xdr:rowOff>152400</xdr:rowOff>
                  </from>
                  <to>
                    <xdr:col>14</xdr:col>
                    <xdr:colOff>533400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4" name="Check Box 35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194</xdr:row>
                    <xdr:rowOff>152400</xdr:rowOff>
                  </from>
                  <to>
                    <xdr:col>13</xdr:col>
                    <xdr:colOff>533400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5" name="Check Box 35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194</xdr:row>
                    <xdr:rowOff>152400</xdr:rowOff>
                  </from>
                  <to>
                    <xdr:col>14</xdr:col>
                    <xdr:colOff>533400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6" name="Check Box 35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195</xdr:row>
                    <xdr:rowOff>152400</xdr:rowOff>
                  </from>
                  <to>
                    <xdr:col>13</xdr:col>
                    <xdr:colOff>533400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7" name="Check Box 35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195</xdr:row>
                    <xdr:rowOff>152400</xdr:rowOff>
                  </from>
                  <to>
                    <xdr:col>14</xdr:col>
                    <xdr:colOff>533400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8" name="Check Box 35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196</xdr:row>
                    <xdr:rowOff>152400</xdr:rowOff>
                  </from>
                  <to>
                    <xdr:col>13</xdr:col>
                    <xdr:colOff>533400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9" name="Check Box 35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196</xdr:row>
                    <xdr:rowOff>152400</xdr:rowOff>
                  </from>
                  <to>
                    <xdr:col>14</xdr:col>
                    <xdr:colOff>533400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60" name="Check Box 35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197</xdr:row>
                    <xdr:rowOff>152400</xdr:rowOff>
                  </from>
                  <to>
                    <xdr:col>13</xdr:col>
                    <xdr:colOff>533400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1" name="Check Box 35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197</xdr:row>
                    <xdr:rowOff>152400</xdr:rowOff>
                  </from>
                  <to>
                    <xdr:col>14</xdr:col>
                    <xdr:colOff>533400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2" name="Check Box 36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198</xdr:row>
                    <xdr:rowOff>152400</xdr:rowOff>
                  </from>
                  <to>
                    <xdr:col>13</xdr:col>
                    <xdr:colOff>533400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3" name="Check Box 36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198</xdr:row>
                    <xdr:rowOff>152400</xdr:rowOff>
                  </from>
                  <to>
                    <xdr:col>14</xdr:col>
                    <xdr:colOff>533400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4" name="Check Box 36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199</xdr:row>
                    <xdr:rowOff>152400</xdr:rowOff>
                  </from>
                  <to>
                    <xdr:col>13</xdr:col>
                    <xdr:colOff>533400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5" name="Check Box 36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199</xdr:row>
                    <xdr:rowOff>152400</xdr:rowOff>
                  </from>
                  <to>
                    <xdr:col>14</xdr:col>
                    <xdr:colOff>533400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6" name="Check Box 36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200</xdr:row>
                    <xdr:rowOff>152400</xdr:rowOff>
                  </from>
                  <to>
                    <xdr:col>13</xdr:col>
                    <xdr:colOff>533400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7" name="Check Box 36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200</xdr:row>
                    <xdr:rowOff>152400</xdr:rowOff>
                  </from>
                  <to>
                    <xdr:col>14</xdr:col>
                    <xdr:colOff>533400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8" name="Check Box 36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201</xdr:row>
                    <xdr:rowOff>152400</xdr:rowOff>
                  </from>
                  <to>
                    <xdr:col>13</xdr:col>
                    <xdr:colOff>533400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9" name="Check Box 36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201</xdr:row>
                    <xdr:rowOff>152400</xdr:rowOff>
                  </from>
                  <to>
                    <xdr:col>14</xdr:col>
                    <xdr:colOff>533400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70" name="Check Box 36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202</xdr:row>
                    <xdr:rowOff>152400</xdr:rowOff>
                  </from>
                  <to>
                    <xdr:col>13</xdr:col>
                    <xdr:colOff>533400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1" name="Check Box 36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202</xdr:row>
                    <xdr:rowOff>152400</xdr:rowOff>
                  </from>
                  <to>
                    <xdr:col>14</xdr:col>
                    <xdr:colOff>533400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2" name="Check Box 37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203</xdr:row>
                    <xdr:rowOff>152400</xdr:rowOff>
                  </from>
                  <to>
                    <xdr:col>13</xdr:col>
                    <xdr:colOff>533400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3" name="Check Box 37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203</xdr:row>
                    <xdr:rowOff>152400</xdr:rowOff>
                  </from>
                  <to>
                    <xdr:col>14</xdr:col>
                    <xdr:colOff>533400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4" name="Check Box 37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204</xdr:row>
                    <xdr:rowOff>152400</xdr:rowOff>
                  </from>
                  <to>
                    <xdr:col>13</xdr:col>
                    <xdr:colOff>533400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5" name="Check Box 37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204</xdr:row>
                    <xdr:rowOff>152400</xdr:rowOff>
                  </from>
                  <to>
                    <xdr:col>14</xdr:col>
                    <xdr:colOff>533400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6" name="Check Box 37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205</xdr:row>
                    <xdr:rowOff>152400</xdr:rowOff>
                  </from>
                  <to>
                    <xdr:col>13</xdr:col>
                    <xdr:colOff>533400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7" name="Check Box 37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205</xdr:row>
                    <xdr:rowOff>152400</xdr:rowOff>
                  </from>
                  <to>
                    <xdr:col>14</xdr:col>
                    <xdr:colOff>533400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8" name="Check Box 37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206</xdr:row>
                    <xdr:rowOff>152400</xdr:rowOff>
                  </from>
                  <to>
                    <xdr:col>13</xdr:col>
                    <xdr:colOff>533400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9" name="Check Box 37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206</xdr:row>
                    <xdr:rowOff>152400</xdr:rowOff>
                  </from>
                  <to>
                    <xdr:col>14</xdr:col>
                    <xdr:colOff>533400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80" name="Check Box 37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207</xdr:row>
                    <xdr:rowOff>152400</xdr:rowOff>
                  </from>
                  <to>
                    <xdr:col>13</xdr:col>
                    <xdr:colOff>533400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81" name="Check Box 37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207</xdr:row>
                    <xdr:rowOff>152400</xdr:rowOff>
                  </from>
                  <to>
                    <xdr:col>14</xdr:col>
                    <xdr:colOff>533400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2" name="Check Box 38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208</xdr:row>
                    <xdr:rowOff>152400</xdr:rowOff>
                  </from>
                  <to>
                    <xdr:col>13</xdr:col>
                    <xdr:colOff>533400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3" name="Check Box 38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208</xdr:row>
                    <xdr:rowOff>152400</xdr:rowOff>
                  </from>
                  <to>
                    <xdr:col>14</xdr:col>
                    <xdr:colOff>533400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84" name="Check Box 38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209</xdr:row>
                    <xdr:rowOff>152400</xdr:rowOff>
                  </from>
                  <to>
                    <xdr:col>13</xdr:col>
                    <xdr:colOff>533400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85" name="Check Box 38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209</xdr:row>
                    <xdr:rowOff>152400</xdr:rowOff>
                  </from>
                  <to>
                    <xdr:col>14</xdr:col>
                    <xdr:colOff>533400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86" name="Check Box 38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210</xdr:row>
                    <xdr:rowOff>152400</xdr:rowOff>
                  </from>
                  <to>
                    <xdr:col>13</xdr:col>
                    <xdr:colOff>533400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87" name="Check Box 38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210</xdr:row>
                    <xdr:rowOff>152400</xdr:rowOff>
                  </from>
                  <to>
                    <xdr:col>14</xdr:col>
                    <xdr:colOff>533400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88" name="Check Box 38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211</xdr:row>
                    <xdr:rowOff>152400</xdr:rowOff>
                  </from>
                  <to>
                    <xdr:col>13</xdr:col>
                    <xdr:colOff>533400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89" name="Check Box 38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211</xdr:row>
                    <xdr:rowOff>152400</xdr:rowOff>
                  </from>
                  <to>
                    <xdr:col>14</xdr:col>
                    <xdr:colOff>533400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90" name="Check Box 38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212</xdr:row>
                    <xdr:rowOff>152400</xdr:rowOff>
                  </from>
                  <to>
                    <xdr:col>13</xdr:col>
                    <xdr:colOff>533400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91" name="Check Box 38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212</xdr:row>
                    <xdr:rowOff>152400</xdr:rowOff>
                  </from>
                  <to>
                    <xdr:col>14</xdr:col>
                    <xdr:colOff>533400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92" name="Check Box 39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213</xdr:row>
                    <xdr:rowOff>152400</xdr:rowOff>
                  </from>
                  <to>
                    <xdr:col>13</xdr:col>
                    <xdr:colOff>533400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93" name="Check Box 39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213</xdr:row>
                    <xdr:rowOff>152400</xdr:rowOff>
                  </from>
                  <to>
                    <xdr:col>14</xdr:col>
                    <xdr:colOff>533400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94" name="Check Box 39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214</xdr:row>
                    <xdr:rowOff>152400</xdr:rowOff>
                  </from>
                  <to>
                    <xdr:col>13</xdr:col>
                    <xdr:colOff>533400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95" name="Check Box 39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214</xdr:row>
                    <xdr:rowOff>152400</xdr:rowOff>
                  </from>
                  <to>
                    <xdr:col>14</xdr:col>
                    <xdr:colOff>533400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96" name="Check Box 39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215</xdr:row>
                    <xdr:rowOff>152400</xdr:rowOff>
                  </from>
                  <to>
                    <xdr:col>13</xdr:col>
                    <xdr:colOff>533400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97" name="Check Box 39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215</xdr:row>
                    <xdr:rowOff>152400</xdr:rowOff>
                  </from>
                  <to>
                    <xdr:col>14</xdr:col>
                    <xdr:colOff>533400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98" name="Check Box 39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216</xdr:row>
                    <xdr:rowOff>152400</xdr:rowOff>
                  </from>
                  <to>
                    <xdr:col>13</xdr:col>
                    <xdr:colOff>533400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99" name="Check Box 39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216</xdr:row>
                    <xdr:rowOff>152400</xdr:rowOff>
                  </from>
                  <to>
                    <xdr:col>14</xdr:col>
                    <xdr:colOff>533400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400" name="Check Box 39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217</xdr:row>
                    <xdr:rowOff>152400</xdr:rowOff>
                  </from>
                  <to>
                    <xdr:col>13</xdr:col>
                    <xdr:colOff>533400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401" name="Check Box 39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217</xdr:row>
                    <xdr:rowOff>152400</xdr:rowOff>
                  </from>
                  <to>
                    <xdr:col>14</xdr:col>
                    <xdr:colOff>533400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402" name="Check Box 40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218</xdr:row>
                    <xdr:rowOff>152400</xdr:rowOff>
                  </from>
                  <to>
                    <xdr:col>13</xdr:col>
                    <xdr:colOff>533400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403" name="Check Box 40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218</xdr:row>
                    <xdr:rowOff>152400</xdr:rowOff>
                  </from>
                  <to>
                    <xdr:col>14</xdr:col>
                    <xdr:colOff>533400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404" name="Check Box 40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219</xdr:row>
                    <xdr:rowOff>152400</xdr:rowOff>
                  </from>
                  <to>
                    <xdr:col>13</xdr:col>
                    <xdr:colOff>533400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405" name="Check Box 40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219</xdr:row>
                    <xdr:rowOff>152400</xdr:rowOff>
                  </from>
                  <to>
                    <xdr:col>14</xdr:col>
                    <xdr:colOff>533400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406" name="Check Box 40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220</xdr:row>
                    <xdr:rowOff>152400</xdr:rowOff>
                  </from>
                  <to>
                    <xdr:col>13</xdr:col>
                    <xdr:colOff>533400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407" name="Check Box 40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220</xdr:row>
                    <xdr:rowOff>152400</xdr:rowOff>
                  </from>
                  <to>
                    <xdr:col>14</xdr:col>
                    <xdr:colOff>533400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408" name="Check Box 40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221</xdr:row>
                    <xdr:rowOff>152400</xdr:rowOff>
                  </from>
                  <to>
                    <xdr:col>13</xdr:col>
                    <xdr:colOff>533400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409" name="Check Box 40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221</xdr:row>
                    <xdr:rowOff>152400</xdr:rowOff>
                  </from>
                  <to>
                    <xdr:col>14</xdr:col>
                    <xdr:colOff>533400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10" name="Check Box 40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222</xdr:row>
                    <xdr:rowOff>152400</xdr:rowOff>
                  </from>
                  <to>
                    <xdr:col>13</xdr:col>
                    <xdr:colOff>533400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11" name="Check Box 40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222</xdr:row>
                    <xdr:rowOff>152400</xdr:rowOff>
                  </from>
                  <to>
                    <xdr:col>14</xdr:col>
                    <xdr:colOff>533400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12" name="Check Box 41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223</xdr:row>
                    <xdr:rowOff>152400</xdr:rowOff>
                  </from>
                  <to>
                    <xdr:col>13</xdr:col>
                    <xdr:colOff>533400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13" name="Check Box 41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223</xdr:row>
                    <xdr:rowOff>152400</xdr:rowOff>
                  </from>
                  <to>
                    <xdr:col>14</xdr:col>
                    <xdr:colOff>533400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14" name="Check Box 41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224</xdr:row>
                    <xdr:rowOff>152400</xdr:rowOff>
                  </from>
                  <to>
                    <xdr:col>13</xdr:col>
                    <xdr:colOff>533400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15" name="Check Box 41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224</xdr:row>
                    <xdr:rowOff>152400</xdr:rowOff>
                  </from>
                  <to>
                    <xdr:col>14</xdr:col>
                    <xdr:colOff>533400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6" name="Check Box 41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225</xdr:row>
                    <xdr:rowOff>152400</xdr:rowOff>
                  </from>
                  <to>
                    <xdr:col>13</xdr:col>
                    <xdr:colOff>533400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17" name="Check Box 41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225</xdr:row>
                    <xdr:rowOff>152400</xdr:rowOff>
                  </from>
                  <to>
                    <xdr:col>14</xdr:col>
                    <xdr:colOff>533400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18" name="Check Box 41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226</xdr:row>
                    <xdr:rowOff>152400</xdr:rowOff>
                  </from>
                  <to>
                    <xdr:col>13</xdr:col>
                    <xdr:colOff>533400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19" name="Check Box 41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226</xdr:row>
                    <xdr:rowOff>152400</xdr:rowOff>
                  </from>
                  <to>
                    <xdr:col>14</xdr:col>
                    <xdr:colOff>533400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20" name="Check Box 41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227</xdr:row>
                    <xdr:rowOff>152400</xdr:rowOff>
                  </from>
                  <to>
                    <xdr:col>13</xdr:col>
                    <xdr:colOff>533400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21" name="Check Box 41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227</xdr:row>
                    <xdr:rowOff>152400</xdr:rowOff>
                  </from>
                  <to>
                    <xdr:col>14</xdr:col>
                    <xdr:colOff>533400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22" name="Check Box 42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228</xdr:row>
                    <xdr:rowOff>152400</xdr:rowOff>
                  </from>
                  <to>
                    <xdr:col>13</xdr:col>
                    <xdr:colOff>533400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23" name="Check Box 42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228</xdr:row>
                    <xdr:rowOff>152400</xdr:rowOff>
                  </from>
                  <to>
                    <xdr:col>14</xdr:col>
                    <xdr:colOff>533400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24" name="Check Box 42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229</xdr:row>
                    <xdr:rowOff>152400</xdr:rowOff>
                  </from>
                  <to>
                    <xdr:col>13</xdr:col>
                    <xdr:colOff>533400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25" name="Check Box 42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229</xdr:row>
                    <xdr:rowOff>152400</xdr:rowOff>
                  </from>
                  <to>
                    <xdr:col>14</xdr:col>
                    <xdr:colOff>533400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26" name="Check Box 42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230</xdr:row>
                    <xdr:rowOff>152400</xdr:rowOff>
                  </from>
                  <to>
                    <xdr:col>13</xdr:col>
                    <xdr:colOff>533400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27" name="Check Box 42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230</xdr:row>
                    <xdr:rowOff>152400</xdr:rowOff>
                  </from>
                  <to>
                    <xdr:col>14</xdr:col>
                    <xdr:colOff>533400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28" name="Check Box 42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231</xdr:row>
                    <xdr:rowOff>152400</xdr:rowOff>
                  </from>
                  <to>
                    <xdr:col>13</xdr:col>
                    <xdr:colOff>533400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29" name="Check Box 42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231</xdr:row>
                    <xdr:rowOff>152400</xdr:rowOff>
                  </from>
                  <to>
                    <xdr:col>14</xdr:col>
                    <xdr:colOff>533400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30" name="Check Box 42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232</xdr:row>
                    <xdr:rowOff>152400</xdr:rowOff>
                  </from>
                  <to>
                    <xdr:col>13</xdr:col>
                    <xdr:colOff>533400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31" name="Check Box 42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232</xdr:row>
                    <xdr:rowOff>152400</xdr:rowOff>
                  </from>
                  <to>
                    <xdr:col>14</xdr:col>
                    <xdr:colOff>533400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32" name="Check Box 43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233</xdr:row>
                    <xdr:rowOff>152400</xdr:rowOff>
                  </from>
                  <to>
                    <xdr:col>13</xdr:col>
                    <xdr:colOff>533400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33" name="Check Box 43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233</xdr:row>
                    <xdr:rowOff>152400</xdr:rowOff>
                  </from>
                  <to>
                    <xdr:col>14</xdr:col>
                    <xdr:colOff>533400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34" name="Check Box 43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234</xdr:row>
                    <xdr:rowOff>152400</xdr:rowOff>
                  </from>
                  <to>
                    <xdr:col>13</xdr:col>
                    <xdr:colOff>533400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35" name="Check Box 43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234</xdr:row>
                    <xdr:rowOff>152400</xdr:rowOff>
                  </from>
                  <to>
                    <xdr:col>14</xdr:col>
                    <xdr:colOff>533400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36" name="Check Box 43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235</xdr:row>
                    <xdr:rowOff>152400</xdr:rowOff>
                  </from>
                  <to>
                    <xdr:col>13</xdr:col>
                    <xdr:colOff>533400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37" name="Check Box 43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235</xdr:row>
                    <xdr:rowOff>152400</xdr:rowOff>
                  </from>
                  <to>
                    <xdr:col>14</xdr:col>
                    <xdr:colOff>533400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38" name="Check Box 43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236</xdr:row>
                    <xdr:rowOff>152400</xdr:rowOff>
                  </from>
                  <to>
                    <xdr:col>13</xdr:col>
                    <xdr:colOff>533400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39" name="Check Box 43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236</xdr:row>
                    <xdr:rowOff>152400</xdr:rowOff>
                  </from>
                  <to>
                    <xdr:col>14</xdr:col>
                    <xdr:colOff>533400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40" name="Check Box 43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237</xdr:row>
                    <xdr:rowOff>152400</xdr:rowOff>
                  </from>
                  <to>
                    <xdr:col>13</xdr:col>
                    <xdr:colOff>533400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41" name="Check Box 43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237</xdr:row>
                    <xdr:rowOff>152400</xdr:rowOff>
                  </from>
                  <to>
                    <xdr:col>14</xdr:col>
                    <xdr:colOff>533400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42" name="Check Box 44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238</xdr:row>
                    <xdr:rowOff>152400</xdr:rowOff>
                  </from>
                  <to>
                    <xdr:col>13</xdr:col>
                    <xdr:colOff>533400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43" name="Check Box 44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238</xdr:row>
                    <xdr:rowOff>152400</xdr:rowOff>
                  </from>
                  <to>
                    <xdr:col>14</xdr:col>
                    <xdr:colOff>533400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44" name="Check Box 44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239</xdr:row>
                    <xdr:rowOff>152400</xdr:rowOff>
                  </from>
                  <to>
                    <xdr:col>13</xdr:col>
                    <xdr:colOff>533400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45" name="Check Box 44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239</xdr:row>
                    <xdr:rowOff>152400</xdr:rowOff>
                  </from>
                  <to>
                    <xdr:col>14</xdr:col>
                    <xdr:colOff>533400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46" name="Check Box 44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240</xdr:row>
                    <xdr:rowOff>152400</xdr:rowOff>
                  </from>
                  <to>
                    <xdr:col>13</xdr:col>
                    <xdr:colOff>533400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47" name="Check Box 44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240</xdr:row>
                    <xdr:rowOff>152400</xdr:rowOff>
                  </from>
                  <to>
                    <xdr:col>14</xdr:col>
                    <xdr:colOff>533400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48" name="Check Box 44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241</xdr:row>
                    <xdr:rowOff>152400</xdr:rowOff>
                  </from>
                  <to>
                    <xdr:col>13</xdr:col>
                    <xdr:colOff>533400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49" name="Check Box 44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241</xdr:row>
                    <xdr:rowOff>152400</xdr:rowOff>
                  </from>
                  <to>
                    <xdr:col>14</xdr:col>
                    <xdr:colOff>533400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50" name="Check Box 44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242</xdr:row>
                    <xdr:rowOff>152400</xdr:rowOff>
                  </from>
                  <to>
                    <xdr:col>13</xdr:col>
                    <xdr:colOff>533400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51" name="Check Box 44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242</xdr:row>
                    <xdr:rowOff>152400</xdr:rowOff>
                  </from>
                  <to>
                    <xdr:col>14</xdr:col>
                    <xdr:colOff>533400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52" name="Check Box 45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243</xdr:row>
                    <xdr:rowOff>152400</xdr:rowOff>
                  </from>
                  <to>
                    <xdr:col>13</xdr:col>
                    <xdr:colOff>533400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53" name="Check Box 45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243</xdr:row>
                    <xdr:rowOff>152400</xdr:rowOff>
                  </from>
                  <to>
                    <xdr:col>14</xdr:col>
                    <xdr:colOff>533400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54" name="Check Box 45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244</xdr:row>
                    <xdr:rowOff>152400</xdr:rowOff>
                  </from>
                  <to>
                    <xdr:col>13</xdr:col>
                    <xdr:colOff>533400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55" name="Check Box 45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244</xdr:row>
                    <xdr:rowOff>152400</xdr:rowOff>
                  </from>
                  <to>
                    <xdr:col>14</xdr:col>
                    <xdr:colOff>533400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56" name="Check Box 45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245</xdr:row>
                    <xdr:rowOff>152400</xdr:rowOff>
                  </from>
                  <to>
                    <xdr:col>13</xdr:col>
                    <xdr:colOff>533400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57" name="Check Box 45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245</xdr:row>
                    <xdr:rowOff>152400</xdr:rowOff>
                  </from>
                  <to>
                    <xdr:col>14</xdr:col>
                    <xdr:colOff>533400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58" name="Check Box 45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246</xdr:row>
                    <xdr:rowOff>152400</xdr:rowOff>
                  </from>
                  <to>
                    <xdr:col>13</xdr:col>
                    <xdr:colOff>533400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59" name="Check Box 45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246</xdr:row>
                    <xdr:rowOff>152400</xdr:rowOff>
                  </from>
                  <to>
                    <xdr:col>14</xdr:col>
                    <xdr:colOff>533400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60" name="Check Box 45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247</xdr:row>
                    <xdr:rowOff>152400</xdr:rowOff>
                  </from>
                  <to>
                    <xdr:col>13</xdr:col>
                    <xdr:colOff>533400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61" name="Check Box 45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247</xdr:row>
                    <xdr:rowOff>152400</xdr:rowOff>
                  </from>
                  <to>
                    <xdr:col>14</xdr:col>
                    <xdr:colOff>533400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62" name="Check Box 46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248</xdr:row>
                    <xdr:rowOff>152400</xdr:rowOff>
                  </from>
                  <to>
                    <xdr:col>13</xdr:col>
                    <xdr:colOff>533400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63" name="Check Box 46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248</xdr:row>
                    <xdr:rowOff>152400</xdr:rowOff>
                  </from>
                  <to>
                    <xdr:col>14</xdr:col>
                    <xdr:colOff>533400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64" name="Check Box 46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249</xdr:row>
                    <xdr:rowOff>152400</xdr:rowOff>
                  </from>
                  <to>
                    <xdr:col>13</xdr:col>
                    <xdr:colOff>533400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65" name="Check Box 46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249</xdr:row>
                    <xdr:rowOff>152400</xdr:rowOff>
                  </from>
                  <to>
                    <xdr:col>14</xdr:col>
                    <xdr:colOff>533400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66" name="Check Box 46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250</xdr:row>
                    <xdr:rowOff>152400</xdr:rowOff>
                  </from>
                  <to>
                    <xdr:col>13</xdr:col>
                    <xdr:colOff>533400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67" name="Check Box 46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250</xdr:row>
                    <xdr:rowOff>152400</xdr:rowOff>
                  </from>
                  <to>
                    <xdr:col>14</xdr:col>
                    <xdr:colOff>533400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68" name="Check Box 46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251</xdr:row>
                    <xdr:rowOff>152400</xdr:rowOff>
                  </from>
                  <to>
                    <xdr:col>13</xdr:col>
                    <xdr:colOff>533400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69" name="Check Box 46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251</xdr:row>
                    <xdr:rowOff>152400</xdr:rowOff>
                  </from>
                  <to>
                    <xdr:col>14</xdr:col>
                    <xdr:colOff>533400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70" name="Check Box 46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252</xdr:row>
                    <xdr:rowOff>152400</xdr:rowOff>
                  </from>
                  <to>
                    <xdr:col>13</xdr:col>
                    <xdr:colOff>533400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71" name="Check Box 46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252</xdr:row>
                    <xdr:rowOff>152400</xdr:rowOff>
                  </from>
                  <to>
                    <xdr:col>14</xdr:col>
                    <xdr:colOff>533400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72" name="Check Box 47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253</xdr:row>
                    <xdr:rowOff>152400</xdr:rowOff>
                  </from>
                  <to>
                    <xdr:col>13</xdr:col>
                    <xdr:colOff>533400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73" name="Check Box 47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253</xdr:row>
                    <xdr:rowOff>152400</xdr:rowOff>
                  </from>
                  <to>
                    <xdr:col>14</xdr:col>
                    <xdr:colOff>533400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74" name="Check Box 47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254</xdr:row>
                    <xdr:rowOff>152400</xdr:rowOff>
                  </from>
                  <to>
                    <xdr:col>13</xdr:col>
                    <xdr:colOff>533400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75" name="Check Box 47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254</xdr:row>
                    <xdr:rowOff>152400</xdr:rowOff>
                  </from>
                  <to>
                    <xdr:col>14</xdr:col>
                    <xdr:colOff>533400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76" name="Check Box 47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255</xdr:row>
                    <xdr:rowOff>152400</xdr:rowOff>
                  </from>
                  <to>
                    <xdr:col>13</xdr:col>
                    <xdr:colOff>533400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77" name="Check Box 47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255</xdr:row>
                    <xdr:rowOff>152400</xdr:rowOff>
                  </from>
                  <to>
                    <xdr:col>14</xdr:col>
                    <xdr:colOff>533400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78" name="Check Box 47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256</xdr:row>
                    <xdr:rowOff>152400</xdr:rowOff>
                  </from>
                  <to>
                    <xdr:col>13</xdr:col>
                    <xdr:colOff>533400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79" name="Check Box 47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256</xdr:row>
                    <xdr:rowOff>152400</xdr:rowOff>
                  </from>
                  <to>
                    <xdr:col>14</xdr:col>
                    <xdr:colOff>533400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80" name="Check Box 47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257</xdr:row>
                    <xdr:rowOff>152400</xdr:rowOff>
                  </from>
                  <to>
                    <xdr:col>13</xdr:col>
                    <xdr:colOff>533400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81" name="Check Box 47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257</xdr:row>
                    <xdr:rowOff>152400</xdr:rowOff>
                  </from>
                  <to>
                    <xdr:col>14</xdr:col>
                    <xdr:colOff>533400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82" name="Check Box 48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258</xdr:row>
                    <xdr:rowOff>152400</xdr:rowOff>
                  </from>
                  <to>
                    <xdr:col>13</xdr:col>
                    <xdr:colOff>533400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83" name="Check Box 48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258</xdr:row>
                    <xdr:rowOff>152400</xdr:rowOff>
                  </from>
                  <to>
                    <xdr:col>14</xdr:col>
                    <xdr:colOff>533400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84" name="Check Box 48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259</xdr:row>
                    <xdr:rowOff>152400</xdr:rowOff>
                  </from>
                  <to>
                    <xdr:col>13</xdr:col>
                    <xdr:colOff>533400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85" name="Check Box 48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259</xdr:row>
                    <xdr:rowOff>152400</xdr:rowOff>
                  </from>
                  <to>
                    <xdr:col>14</xdr:col>
                    <xdr:colOff>533400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86" name="Check Box 48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260</xdr:row>
                    <xdr:rowOff>152400</xdr:rowOff>
                  </from>
                  <to>
                    <xdr:col>13</xdr:col>
                    <xdr:colOff>533400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87" name="Check Box 48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260</xdr:row>
                    <xdr:rowOff>152400</xdr:rowOff>
                  </from>
                  <to>
                    <xdr:col>14</xdr:col>
                    <xdr:colOff>533400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88" name="Check Box 48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261</xdr:row>
                    <xdr:rowOff>152400</xdr:rowOff>
                  </from>
                  <to>
                    <xdr:col>13</xdr:col>
                    <xdr:colOff>533400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89" name="Check Box 48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261</xdr:row>
                    <xdr:rowOff>152400</xdr:rowOff>
                  </from>
                  <to>
                    <xdr:col>14</xdr:col>
                    <xdr:colOff>533400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90" name="Check Box 48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262</xdr:row>
                    <xdr:rowOff>152400</xdr:rowOff>
                  </from>
                  <to>
                    <xdr:col>13</xdr:col>
                    <xdr:colOff>533400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91" name="Check Box 48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262</xdr:row>
                    <xdr:rowOff>152400</xdr:rowOff>
                  </from>
                  <to>
                    <xdr:col>14</xdr:col>
                    <xdr:colOff>533400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92" name="Check Box 49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263</xdr:row>
                    <xdr:rowOff>152400</xdr:rowOff>
                  </from>
                  <to>
                    <xdr:col>13</xdr:col>
                    <xdr:colOff>533400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93" name="Check Box 49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263</xdr:row>
                    <xdr:rowOff>152400</xdr:rowOff>
                  </from>
                  <to>
                    <xdr:col>14</xdr:col>
                    <xdr:colOff>533400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94" name="Check Box 492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264</xdr:row>
                    <xdr:rowOff>152400</xdr:rowOff>
                  </from>
                  <to>
                    <xdr:col>13</xdr:col>
                    <xdr:colOff>533400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95" name="Check Box 493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264</xdr:row>
                    <xdr:rowOff>152400</xdr:rowOff>
                  </from>
                  <to>
                    <xdr:col>14</xdr:col>
                    <xdr:colOff>533400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96" name="Check Box 494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265</xdr:row>
                    <xdr:rowOff>152400</xdr:rowOff>
                  </from>
                  <to>
                    <xdr:col>13</xdr:col>
                    <xdr:colOff>533400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97" name="Check Box 495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265</xdr:row>
                    <xdr:rowOff>152400</xdr:rowOff>
                  </from>
                  <to>
                    <xdr:col>14</xdr:col>
                    <xdr:colOff>533400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98" name="Check Box 496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266</xdr:row>
                    <xdr:rowOff>152400</xdr:rowOff>
                  </from>
                  <to>
                    <xdr:col>13</xdr:col>
                    <xdr:colOff>533400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99" name="Check Box 497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266</xdr:row>
                    <xdr:rowOff>152400</xdr:rowOff>
                  </from>
                  <to>
                    <xdr:col>14</xdr:col>
                    <xdr:colOff>533400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500" name="Check Box 498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267</xdr:row>
                    <xdr:rowOff>152400</xdr:rowOff>
                  </from>
                  <to>
                    <xdr:col>13</xdr:col>
                    <xdr:colOff>533400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501" name="Check Box 499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267</xdr:row>
                    <xdr:rowOff>152400</xdr:rowOff>
                  </from>
                  <to>
                    <xdr:col>14</xdr:col>
                    <xdr:colOff>533400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502" name="Check Box 500">
              <controlPr defaultSize="0" autoFill="0" autoLine="0" autoPict="0" altText="    ">
                <anchor moveWithCells="1">
                  <from>
                    <xdr:col>13</xdr:col>
                    <xdr:colOff>266700</xdr:colOff>
                    <xdr:row>268</xdr:row>
                    <xdr:rowOff>152400</xdr:rowOff>
                  </from>
                  <to>
                    <xdr:col>13</xdr:col>
                    <xdr:colOff>533400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503" name="Check Box 501">
              <controlPr defaultSize="0" autoFill="0" autoLine="0" autoPict="0" altText="    ">
                <anchor moveWithCells="1">
                  <from>
                    <xdr:col>14</xdr:col>
                    <xdr:colOff>266700</xdr:colOff>
                    <xdr:row>268</xdr:row>
                    <xdr:rowOff>152400</xdr:rowOff>
                  </from>
                  <to>
                    <xdr:col>14</xdr:col>
                    <xdr:colOff>533400</xdr:colOff>
                    <xdr:row>270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8976A51FA4B446BED1BEA1F1C25E41" ma:contentTypeVersion="2" ma:contentTypeDescription="Create a new document." ma:contentTypeScope="" ma:versionID="774fde5882d76e5005bef11f7e06cef0">
  <xsd:schema xmlns:xsd="http://www.w3.org/2001/XMLSchema" xmlns:xs="http://www.w3.org/2001/XMLSchema" xmlns:p="http://schemas.microsoft.com/office/2006/metadata/properties" xmlns:ns2="e4bdb5d8-b1fd-476a-b92e-225069aab652" targetNamespace="http://schemas.microsoft.com/office/2006/metadata/properties" ma:root="true" ma:fieldsID="08919c99a7927411ed4150c82b29e9a9" ns2:_="">
    <xsd:import namespace="e4bdb5d8-b1fd-476a-b92e-225069aab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db5d8-b1fd-476a-b92e-225069aab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DA005-4F3F-431B-AC05-68AE80595F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3795A8-9F16-4A05-9BB9-33FA7B8B4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db5d8-b1fd-476a-b92e-225069aab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BB51C6-B84D-4AA0-A51A-4F40C91F77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Param</vt:lpstr>
      <vt:lpstr>BC-MASQUES-GROUPEMENT</vt:lpstr>
      <vt:lpstr>artcod</vt:lpstr>
      <vt:lpstr>artnom</vt:lpstr>
      <vt:lpstr>cond</vt:lpstr>
      <vt:lpstr>datecde</vt:lpstr>
      <vt:lpstr>lgadr</vt:lpstr>
      <vt:lpstr>nbe</vt:lpstr>
      <vt:lpstr>nbm</vt:lpstr>
      <vt:lpstr>numalloga</vt:lpstr>
      <vt:lpstr>numcde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Fournier Jean-Christophe</dc:creator>
  <cp:keywords/>
  <dc:description/>
  <cp:lastModifiedBy>Coumes Brigitte</cp:lastModifiedBy>
  <cp:revision/>
  <dcterms:created xsi:type="dcterms:W3CDTF">2020-03-21T11:15:20Z</dcterms:created>
  <dcterms:modified xsi:type="dcterms:W3CDTF">2020-03-25T08:00:05Z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0x010100008976A51FA4B446BED1BEA1F1C25E41</vt:lpwstr>
  </property>
</Properties>
</file>